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11640" activeTab="0"/>
  </bookViews>
  <sheets>
    <sheet name="入力例（必ずお読みください！）" sheetId="1" r:id="rId1"/>
    <sheet name="20人まで" sheetId="2" r:id="rId2"/>
    <sheet name="40人まで" sheetId="3" r:id="rId3"/>
    <sheet name="60人まで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<sst xmlns="http://schemas.openxmlformats.org/spreadsheetml/2006/main" count="120" uniqueCount="33">
  <si>
    <t>中学校</t>
  </si>
  <si>
    <t>学校長名</t>
  </si>
  <si>
    <t>学校所在地</t>
  </si>
  <si>
    <t>引率教諭名</t>
  </si>
  <si>
    <t>番号</t>
  </si>
  <si>
    <t>参加希望者氏名</t>
  </si>
  <si>
    <t>記入方法</t>
  </si>
  <si>
    <t>保護者の参加</t>
  </si>
  <si>
    <t>学　校　名</t>
  </si>
  <si>
    <t>電 話 番 号</t>
  </si>
  <si>
    <t>合　計　人　数</t>
  </si>
  <si>
    <t>連絡者名</t>
  </si>
  <si>
    <t>人</t>
  </si>
  <si>
    <t>※</t>
  </si>
  <si>
    <t>合計人数</t>
  </si>
  <si>
    <t>食品加工</t>
  </si>
  <si>
    <t>作物生産</t>
  </si>
  <si>
    <t>青果生産</t>
  </si>
  <si>
    <t>園芸科学</t>
  </si>
  <si>
    <t>動物科学</t>
  </si>
  <si>
    <t>生活ﾃﾞｻﾞｲﾝ</t>
  </si>
  <si>
    <t>地域ﾃﾞｻﾞｲﾝ</t>
  </si>
  <si>
    <t>栄養化学</t>
  </si>
  <si>
    <t>４　※の欄は入力しないでください。</t>
  </si>
  <si>
    <t>長岡市曲新町３－１３－１</t>
  </si>
  <si>
    <t>○○　○○</t>
  </si>
  <si>
    <t>長岡市立○○中学校</t>
  </si>
  <si>
    <t>□□　□□</t>
  </si>
  <si>
    <t>１　青色のついている部分に入力してください。関数等は変更しないでください。</t>
  </si>
  <si>
    <t>２　体験を希望するコースの欄に，希望順位 「１」～「３」（半角数字） を入力してください。</t>
  </si>
  <si>
    <t>３　見学希望の保護者がおられましたら，その人数を入力してください。</t>
  </si>
  <si>
    <t>平成３０年度　長岡農業高校中学生一日体験入学参加申込書</t>
  </si>
  <si>
    <t>５　締切　平成３０年６月２９日（金）　　厳守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</si>
</sst>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0" fillId="33" borderId="10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0" fillId="33" borderId="16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26" xfId="0" applyFont="1" applyBorder="1" applyAlignment="1">
      <alignment horizontal="right" vertical="center" shrinkToFit="1"/>
    </xf>
    <xf numFmtId="0" fontId="7" fillId="0" borderId="18" xfId="0" applyFont="1" applyBorder="1" applyAlignment="1">
      <alignment horizontal="right" vertical="center" shrinkToFit="1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66675</xdr:rowOff>
    </xdr:from>
    <xdr:to>
      <xdr:col>2</xdr:col>
      <xdr:colOff>0</xdr:colOff>
      <xdr:row>7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42900" y="409575"/>
          <a:ext cx="1924050" cy="8858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中学校名，学校所在地の住所，電話番号を入力してください。</a:t>
          </a:r>
        </a:p>
      </xdr:txBody>
    </xdr:sp>
    <xdr:clientData/>
  </xdr:twoCellAnchor>
  <xdr:twoCellAnchor>
    <xdr:from>
      <xdr:col>0</xdr:col>
      <xdr:colOff>523875</xdr:colOff>
      <xdr:row>8</xdr:row>
      <xdr:rowOff>266700</xdr:rowOff>
    </xdr:from>
    <xdr:to>
      <xdr:col>5</xdr:col>
      <xdr:colOff>114300</xdr:colOff>
      <xdr:row>12</xdr:row>
      <xdr:rowOff>114300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523875" y="1647825"/>
          <a:ext cx="3228975" cy="1295400"/>
        </a:xfrm>
        <a:prstGeom prst="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7</xdr:row>
      <xdr:rowOff>95250</xdr:rowOff>
    </xdr:from>
    <xdr:to>
      <xdr:col>1</xdr:col>
      <xdr:colOff>1019175</xdr:colOff>
      <xdr:row>10</xdr:row>
      <xdr:rowOff>200025</xdr:rowOff>
    </xdr:to>
    <xdr:sp>
      <xdr:nvSpPr>
        <xdr:cNvPr id="3" name="直線矢印コネクタ 4"/>
        <xdr:cNvSpPr>
          <a:spLocks/>
        </xdr:cNvSpPr>
      </xdr:nvSpPr>
      <xdr:spPr>
        <a:xfrm rot="16200000" flipH="1">
          <a:off x="1304925" y="1295400"/>
          <a:ext cx="333375" cy="1009650"/>
        </a:xfrm>
        <a:prstGeom prst="straightConnector1">
          <a:avLst/>
        </a:prstGeom>
        <a:noFill/>
        <a:ln w="762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3</xdr:row>
      <xdr:rowOff>161925</xdr:rowOff>
    </xdr:from>
    <xdr:to>
      <xdr:col>8</xdr:col>
      <xdr:colOff>419100</xdr:colOff>
      <xdr:row>7</xdr:row>
      <xdr:rowOff>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3514725" y="676275"/>
          <a:ext cx="1914525" cy="5238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中学校校長名を入力してください。</a:t>
          </a:r>
        </a:p>
      </xdr:txBody>
    </xdr:sp>
    <xdr:clientData/>
  </xdr:twoCellAnchor>
  <xdr:twoCellAnchor>
    <xdr:from>
      <xdr:col>6</xdr:col>
      <xdr:colOff>381000</xdr:colOff>
      <xdr:row>6</xdr:row>
      <xdr:rowOff>171450</xdr:rowOff>
    </xdr:from>
    <xdr:to>
      <xdr:col>9</xdr:col>
      <xdr:colOff>314325</xdr:colOff>
      <xdr:row>9</xdr:row>
      <xdr:rowOff>190500</xdr:rowOff>
    </xdr:to>
    <xdr:sp>
      <xdr:nvSpPr>
        <xdr:cNvPr id="5" name="直線矢印コネクタ 10"/>
        <xdr:cNvSpPr>
          <a:spLocks/>
        </xdr:cNvSpPr>
      </xdr:nvSpPr>
      <xdr:spPr>
        <a:xfrm rot="16200000" flipH="1">
          <a:off x="4476750" y="1200150"/>
          <a:ext cx="1304925" cy="733425"/>
        </a:xfrm>
        <a:prstGeom prst="straightConnector1">
          <a:avLst/>
        </a:prstGeom>
        <a:noFill/>
        <a:ln w="76200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5</xdr:row>
      <xdr:rowOff>104775</xdr:rowOff>
    </xdr:from>
    <xdr:to>
      <xdr:col>15</xdr:col>
      <xdr:colOff>38100</xdr:colOff>
      <xdr:row>10</xdr:row>
      <xdr:rowOff>152400</xdr:rowOff>
    </xdr:to>
    <xdr:sp>
      <xdr:nvSpPr>
        <xdr:cNvPr id="6" name="テキスト ボックス 11"/>
        <xdr:cNvSpPr txBox="1">
          <a:spLocks noChangeArrowheads="1"/>
        </xdr:cNvSpPr>
      </xdr:nvSpPr>
      <xdr:spPr>
        <a:xfrm>
          <a:off x="7277100" y="962025"/>
          <a:ext cx="1914525" cy="1295400"/>
        </a:xfrm>
        <a:prstGeom prst="rect">
          <a:avLst/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引率される先生のお名前を入力してください。申込時と変更がありましたら，ご連絡をお願いいたします。</a:t>
          </a:r>
        </a:p>
      </xdr:txBody>
    </xdr:sp>
    <xdr:clientData/>
  </xdr:twoCellAnchor>
  <xdr:twoCellAnchor>
    <xdr:from>
      <xdr:col>10</xdr:col>
      <xdr:colOff>400050</xdr:colOff>
      <xdr:row>9</xdr:row>
      <xdr:rowOff>114300</xdr:rowOff>
    </xdr:from>
    <xdr:to>
      <xdr:col>12</xdr:col>
      <xdr:colOff>190500</xdr:colOff>
      <xdr:row>10</xdr:row>
      <xdr:rowOff>228600</xdr:rowOff>
    </xdr:to>
    <xdr:sp>
      <xdr:nvSpPr>
        <xdr:cNvPr id="7" name="直線矢印コネクタ 14"/>
        <xdr:cNvSpPr>
          <a:spLocks/>
        </xdr:cNvSpPr>
      </xdr:nvSpPr>
      <xdr:spPr>
        <a:xfrm rot="10800000" flipV="1">
          <a:off x="6324600" y="1857375"/>
          <a:ext cx="962025" cy="476250"/>
        </a:xfrm>
        <a:prstGeom prst="straightConnector1">
          <a:avLst/>
        </a:prstGeom>
        <a:noFill/>
        <a:ln w="76200" cmpd="sng">
          <a:solidFill>
            <a:srgbClr val="7D60A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11</xdr:row>
      <xdr:rowOff>76200</xdr:rowOff>
    </xdr:from>
    <xdr:to>
      <xdr:col>15</xdr:col>
      <xdr:colOff>28575</xdr:colOff>
      <xdr:row>16</xdr:row>
      <xdr:rowOff>114300</xdr:rowOff>
    </xdr:to>
    <xdr:sp>
      <xdr:nvSpPr>
        <xdr:cNvPr id="8" name="テキスト ボックス 15"/>
        <xdr:cNvSpPr txBox="1">
          <a:spLocks noChangeArrowheads="1"/>
        </xdr:cNvSpPr>
      </xdr:nvSpPr>
      <xdr:spPr>
        <a:xfrm>
          <a:off x="7267575" y="2543175"/>
          <a:ext cx="1914525" cy="18478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とりまとめのご担当など，本校からの連絡（体験内容の決定や，本校からの確認事項など体験入学に関すること）を受け取られる先生のお名前を入力してください。</a:t>
          </a:r>
        </a:p>
      </xdr:txBody>
    </xdr:sp>
    <xdr:clientData/>
  </xdr:twoCellAnchor>
  <xdr:twoCellAnchor>
    <xdr:from>
      <xdr:col>10</xdr:col>
      <xdr:colOff>152400</xdr:colOff>
      <xdr:row>11</xdr:row>
      <xdr:rowOff>266700</xdr:rowOff>
    </xdr:from>
    <xdr:to>
      <xdr:col>12</xdr:col>
      <xdr:colOff>171450</xdr:colOff>
      <xdr:row>13</xdr:row>
      <xdr:rowOff>276225</xdr:rowOff>
    </xdr:to>
    <xdr:sp>
      <xdr:nvSpPr>
        <xdr:cNvPr id="9" name="直線矢印コネクタ 17"/>
        <xdr:cNvSpPr>
          <a:spLocks/>
        </xdr:cNvSpPr>
      </xdr:nvSpPr>
      <xdr:spPr>
        <a:xfrm rot="10800000">
          <a:off x="6076950" y="2733675"/>
          <a:ext cx="1190625" cy="733425"/>
        </a:xfrm>
        <a:prstGeom prst="straightConnector1">
          <a:avLst/>
        </a:prstGeom>
        <a:noFill/>
        <a:ln w="76200" cmpd="sng">
          <a:solidFill>
            <a:srgbClr val="98B954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17</xdr:row>
      <xdr:rowOff>114300</xdr:rowOff>
    </xdr:from>
    <xdr:to>
      <xdr:col>1</xdr:col>
      <xdr:colOff>1600200</xdr:colOff>
      <xdr:row>19</xdr:row>
      <xdr:rowOff>95250</xdr:rowOff>
    </xdr:to>
    <xdr:sp>
      <xdr:nvSpPr>
        <xdr:cNvPr id="10" name="テキスト ボックス 18"/>
        <xdr:cNvSpPr txBox="1">
          <a:spLocks noChangeArrowheads="1"/>
        </xdr:cNvSpPr>
      </xdr:nvSpPr>
      <xdr:spPr>
        <a:xfrm>
          <a:off x="304800" y="4733925"/>
          <a:ext cx="1914525" cy="666750"/>
        </a:xfrm>
        <a:prstGeom prst="rect">
          <a:avLst/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参加希望される生徒の氏名を入力してください。</a:t>
          </a:r>
        </a:p>
      </xdr:txBody>
    </xdr:sp>
    <xdr:clientData/>
  </xdr:twoCellAnchor>
  <xdr:twoCellAnchor>
    <xdr:from>
      <xdr:col>1</xdr:col>
      <xdr:colOff>647700</xdr:colOff>
      <xdr:row>15</xdr:row>
      <xdr:rowOff>285750</xdr:rowOff>
    </xdr:from>
    <xdr:to>
      <xdr:col>1</xdr:col>
      <xdr:colOff>704850</xdr:colOff>
      <xdr:row>17</xdr:row>
      <xdr:rowOff>114300</xdr:rowOff>
    </xdr:to>
    <xdr:sp>
      <xdr:nvSpPr>
        <xdr:cNvPr id="11" name="直線矢印コネクタ 19"/>
        <xdr:cNvSpPr>
          <a:spLocks/>
        </xdr:cNvSpPr>
      </xdr:nvSpPr>
      <xdr:spPr>
        <a:xfrm rot="5400000" flipH="1" flipV="1">
          <a:off x="1266825" y="4219575"/>
          <a:ext cx="57150" cy="514350"/>
        </a:xfrm>
        <a:prstGeom prst="straightConnector1">
          <a:avLst/>
        </a:prstGeom>
        <a:noFill/>
        <a:ln w="76200" cmpd="sng">
          <a:solidFill>
            <a:srgbClr val="7D60A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16</xdr:row>
      <xdr:rowOff>257175</xdr:rowOff>
    </xdr:from>
    <xdr:to>
      <xdr:col>10</xdr:col>
      <xdr:colOff>171450</xdr:colOff>
      <xdr:row>23</xdr:row>
      <xdr:rowOff>152400</xdr:rowOff>
    </xdr:to>
    <xdr:sp>
      <xdr:nvSpPr>
        <xdr:cNvPr id="12" name="テキスト ボックス 22"/>
        <xdr:cNvSpPr txBox="1">
          <a:spLocks noChangeArrowheads="1"/>
        </xdr:cNvSpPr>
      </xdr:nvSpPr>
      <xdr:spPr>
        <a:xfrm>
          <a:off x="2466975" y="4533900"/>
          <a:ext cx="3629025" cy="22955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体験を希望するコースに，希望順位を入力してください。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第一希望のコースには「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」（半角数字）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希望のコースには「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」（半角数字）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希望のコースには「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」（半角数字）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・必ず第三希望まで入力してください。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・入力に不備がある場合は，本校で割り振りをさせていただく場合があります。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1600200</xdr:colOff>
      <xdr:row>13</xdr:row>
      <xdr:rowOff>323850</xdr:rowOff>
    </xdr:from>
    <xdr:to>
      <xdr:col>10</xdr:col>
      <xdr:colOff>38100</xdr:colOff>
      <xdr:row>15</xdr:row>
      <xdr:rowOff>47625</xdr:rowOff>
    </xdr:to>
    <xdr:sp fLocksText="0">
      <xdr:nvSpPr>
        <xdr:cNvPr id="13" name="テキスト ボックス 23"/>
        <xdr:cNvSpPr txBox="1">
          <a:spLocks noChangeArrowheads="1"/>
        </xdr:cNvSpPr>
      </xdr:nvSpPr>
      <xdr:spPr>
        <a:xfrm>
          <a:off x="2219325" y="3514725"/>
          <a:ext cx="3743325" cy="466725"/>
        </a:xfrm>
        <a:prstGeom prst="rect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15</xdr:row>
      <xdr:rowOff>47625</xdr:rowOff>
    </xdr:from>
    <xdr:to>
      <xdr:col>6</xdr:col>
      <xdr:colOff>190500</xdr:colOff>
      <xdr:row>16</xdr:row>
      <xdr:rowOff>257175</xdr:rowOff>
    </xdr:to>
    <xdr:sp>
      <xdr:nvSpPr>
        <xdr:cNvPr id="14" name="直線矢印コネクタ 24"/>
        <xdr:cNvSpPr>
          <a:spLocks/>
        </xdr:cNvSpPr>
      </xdr:nvSpPr>
      <xdr:spPr>
        <a:xfrm rot="16200000" flipV="1">
          <a:off x="4095750" y="3981450"/>
          <a:ext cx="190500" cy="552450"/>
        </a:xfrm>
        <a:prstGeom prst="straightConnector1">
          <a:avLst/>
        </a:prstGeom>
        <a:noFill/>
        <a:ln w="76200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17</xdr:row>
      <xdr:rowOff>9525</xdr:rowOff>
    </xdr:from>
    <xdr:to>
      <xdr:col>14</xdr:col>
      <xdr:colOff>657225</xdr:colOff>
      <xdr:row>20</xdr:row>
      <xdr:rowOff>66675</xdr:rowOff>
    </xdr:to>
    <xdr:sp>
      <xdr:nvSpPr>
        <xdr:cNvPr id="15" name="テキスト ボックス 29"/>
        <xdr:cNvSpPr txBox="1">
          <a:spLocks noChangeArrowheads="1"/>
        </xdr:cNvSpPr>
      </xdr:nvSpPr>
      <xdr:spPr>
        <a:xfrm>
          <a:off x="7200900" y="4629150"/>
          <a:ext cx="1924050" cy="10858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保護者が参加される場合は，その人数を入力してください。空欄は０と見なします</a:t>
          </a:r>
        </a:p>
      </xdr:txBody>
    </xdr:sp>
    <xdr:clientData/>
  </xdr:twoCellAnchor>
  <xdr:twoCellAnchor>
    <xdr:from>
      <xdr:col>10</xdr:col>
      <xdr:colOff>76200</xdr:colOff>
      <xdr:row>13</xdr:row>
      <xdr:rowOff>323850</xdr:rowOff>
    </xdr:from>
    <xdr:to>
      <xdr:col>11</xdr:col>
      <xdr:colOff>66675</xdr:colOff>
      <xdr:row>15</xdr:row>
      <xdr:rowOff>47625</xdr:rowOff>
    </xdr:to>
    <xdr:sp fLocksText="0">
      <xdr:nvSpPr>
        <xdr:cNvPr id="16" name="テキスト ボックス 30"/>
        <xdr:cNvSpPr txBox="1">
          <a:spLocks noChangeArrowheads="1"/>
        </xdr:cNvSpPr>
      </xdr:nvSpPr>
      <xdr:spPr>
        <a:xfrm>
          <a:off x="6000750" y="3514725"/>
          <a:ext cx="571500" cy="466725"/>
        </a:xfrm>
        <a:prstGeom prst="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476250</xdr:colOff>
      <xdr:row>15</xdr:row>
      <xdr:rowOff>85725</xdr:rowOff>
    </xdr:from>
    <xdr:to>
      <xdr:col>12</xdr:col>
      <xdr:colOff>95250</xdr:colOff>
      <xdr:row>18</xdr:row>
      <xdr:rowOff>123825</xdr:rowOff>
    </xdr:to>
    <xdr:sp>
      <xdr:nvSpPr>
        <xdr:cNvPr id="17" name="直線矢印コネクタ 31"/>
        <xdr:cNvSpPr>
          <a:spLocks/>
        </xdr:cNvSpPr>
      </xdr:nvSpPr>
      <xdr:spPr>
        <a:xfrm rot="16200000" flipV="1">
          <a:off x="6400800" y="4019550"/>
          <a:ext cx="790575" cy="1066800"/>
        </a:xfrm>
        <a:prstGeom prst="straightConnector1">
          <a:avLst/>
        </a:prstGeom>
        <a:noFill/>
        <a:ln w="762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13</xdr:row>
      <xdr:rowOff>323850</xdr:rowOff>
    </xdr:from>
    <xdr:to>
      <xdr:col>1</xdr:col>
      <xdr:colOff>1533525</xdr:colOff>
      <xdr:row>15</xdr:row>
      <xdr:rowOff>38100</xdr:rowOff>
    </xdr:to>
    <xdr:sp fLocksText="0">
      <xdr:nvSpPr>
        <xdr:cNvPr id="18" name="テキスト ボックス 33"/>
        <xdr:cNvSpPr txBox="1">
          <a:spLocks noChangeArrowheads="1"/>
        </xdr:cNvSpPr>
      </xdr:nvSpPr>
      <xdr:spPr>
        <a:xfrm>
          <a:off x="542925" y="3514725"/>
          <a:ext cx="1609725" cy="457200"/>
        </a:xfrm>
        <a:prstGeom prst="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24</xdr:row>
      <xdr:rowOff>266700</xdr:rowOff>
    </xdr:from>
    <xdr:to>
      <xdr:col>10</xdr:col>
      <xdr:colOff>209550</xdr:colOff>
      <xdr:row>30</xdr:row>
      <xdr:rowOff>238125</xdr:rowOff>
    </xdr:to>
    <xdr:sp>
      <xdr:nvSpPr>
        <xdr:cNvPr id="19" name="テキスト ボックス 37"/>
        <xdr:cNvSpPr txBox="1">
          <a:spLocks noChangeArrowheads="1"/>
        </xdr:cNvSpPr>
      </xdr:nvSpPr>
      <xdr:spPr>
        <a:xfrm>
          <a:off x="1095375" y="7286625"/>
          <a:ext cx="5038725" cy="20288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シートの構成についての注意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参加希望数が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の場合は，「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人まで」のシートに入力してください。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参加希望数が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の場合は，「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人まで」のシート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人分を入力し，「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まで」のシートに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人目以降を入力してください。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参加希望数が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の場合は，「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人まで」のシート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ご使用ください。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9:L45"/>
  <sheetViews>
    <sheetView tabSelected="1" zoomScalePageLayoutView="0" workbookViewId="0" topLeftCell="A1">
      <selection activeCell="B42" sqref="B42"/>
    </sheetView>
  </sheetViews>
  <sheetFormatPr defaultColWidth="9.00390625" defaultRowHeight="13.5"/>
  <cols>
    <col min="1" max="1" width="8.125" style="0" customWidth="1"/>
    <col min="2" max="2" width="21.625" style="0" customWidth="1"/>
    <col min="3" max="10" width="6.00390625" style="0" customWidth="1"/>
    <col min="11" max="11" width="7.625" style="0" customWidth="1"/>
    <col min="12" max="12" width="7.75390625" style="0" customWidth="1"/>
  </cols>
  <sheetData>
    <row r="8" ht="14.25" thickBot="1"/>
    <row r="9" spans="1:12" ht="28.5" customHeight="1" thickBot="1">
      <c r="A9" s="34" t="s">
        <v>31</v>
      </c>
      <c r="B9" s="34"/>
      <c r="C9" s="34"/>
      <c r="D9" s="34"/>
      <c r="E9" s="34"/>
      <c r="F9" s="34"/>
      <c r="G9" s="34"/>
      <c r="H9" s="34"/>
      <c r="I9" s="35" t="s">
        <v>14</v>
      </c>
      <c r="J9" s="36"/>
      <c r="K9" s="15">
        <f>COUNTA('入力例（必ずお読みください！）'!$B$15:$B$34,'40人まで'!$B$7:$B$26,'60人まで'!$B$7:$B$26)</f>
        <v>2</v>
      </c>
      <c r="L9" s="26" t="s">
        <v>12</v>
      </c>
    </row>
    <row r="10" spans="1:12" ht="28.5" customHeight="1">
      <c r="A10" s="8" t="s">
        <v>8</v>
      </c>
      <c r="B10" s="37" t="s">
        <v>26</v>
      </c>
      <c r="C10" s="37"/>
      <c r="D10" s="38" t="s">
        <v>0</v>
      </c>
      <c r="E10" s="38"/>
      <c r="G10" s="38" t="s">
        <v>1</v>
      </c>
      <c r="H10" s="38"/>
      <c r="I10" s="37"/>
      <c r="J10" s="37"/>
      <c r="K10" s="37"/>
      <c r="L10" s="37"/>
    </row>
    <row r="11" spans="1:12" ht="28.5" customHeight="1">
      <c r="A11" s="7" t="s">
        <v>2</v>
      </c>
      <c r="B11" s="40" t="s">
        <v>24</v>
      </c>
      <c r="C11" s="40"/>
      <c r="D11" s="40"/>
      <c r="E11" s="40"/>
      <c r="G11" s="39" t="s">
        <v>3</v>
      </c>
      <c r="H11" s="39"/>
      <c r="I11" s="40"/>
      <c r="J11" s="40"/>
      <c r="K11" s="40"/>
      <c r="L11" s="40"/>
    </row>
    <row r="12" spans="1:12" ht="28.5" customHeight="1">
      <c r="A12" s="7" t="s">
        <v>9</v>
      </c>
      <c r="B12" s="25"/>
      <c r="C12" s="25"/>
      <c r="D12" s="25"/>
      <c r="E12" s="25"/>
      <c r="G12" s="41" t="s">
        <v>11</v>
      </c>
      <c r="H12" s="41"/>
      <c r="I12" s="40"/>
      <c r="J12" s="40"/>
      <c r="K12" s="40"/>
      <c r="L12" s="40"/>
    </row>
    <row r="13" ht="28.5" customHeight="1" thickBot="1"/>
    <row r="14" spans="1:12" ht="31.5" customHeight="1">
      <c r="A14" s="21" t="s">
        <v>4</v>
      </c>
      <c r="B14" s="2" t="s">
        <v>5</v>
      </c>
      <c r="C14" s="27" t="s">
        <v>16</v>
      </c>
      <c r="D14" s="28" t="s">
        <v>19</v>
      </c>
      <c r="E14" s="28" t="s">
        <v>17</v>
      </c>
      <c r="F14" s="28" t="s">
        <v>18</v>
      </c>
      <c r="G14" s="28" t="s">
        <v>20</v>
      </c>
      <c r="H14" s="28" t="s">
        <v>21</v>
      </c>
      <c r="I14" s="29" t="s">
        <v>15</v>
      </c>
      <c r="J14" s="30" t="s">
        <v>22</v>
      </c>
      <c r="K14" s="22" t="s">
        <v>7</v>
      </c>
      <c r="L14" s="17" t="s">
        <v>13</v>
      </c>
    </row>
    <row r="15" spans="1:12" ht="27" customHeight="1">
      <c r="A15" s="1">
        <v>1</v>
      </c>
      <c r="B15" s="10" t="s">
        <v>25</v>
      </c>
      <c r="C15" s="11"/>
      <c r="D15" s="12">
        <v>1</v>
      </c>
      <c r="E15" s="12"/>
      <c r="F15" s="12">
        <v>3</v>
      </c>
      <c r="G15" s="12">
        <v>2</v>
      </c>
      <c r="H15" s="12"/>
      <c r="I15" s="12"/>
      <c r="J15" s="13"/>
      <c r="K15" s="14">
        <v>1</v>
      </c>
      <c r="L15" s="6">
        <f>IF(SUM(C15:J15)=6,"","*")</f>
      </c>
    </row>
    <row r="16" spans="1:12" ht="27" customHeight="1">
      <c r="A16" s="1">
        <v>2</v>
      </c>
      <c r="B16" s="10" t="s">
        <v>27</v>
      </c>
      <c r="C16" s="11">
        <v>2</v>
      </c>
      <c r="D16" s="12"/>
      <c r="E16" s="12">
        <v>3</v>
      </c>
      <c r="F16" s="12"/>
      <c r="G16" s="12"/>
      <c r="H16" s="12"/>
      <c r="I16" s="12">
        <v>1</v>
      </c>
      <c r="J16" s="13"/>
      <c r="K16" s="14">
        <v>0</v>
      </c>
      <c r="L16" s="6">
        <f aca="true" t="shared" si="0" ref="L16:L34">IF(SUM(C16:J16)=6,"","*")</f>
      </c>
    </row>
    <row r="17" spans="1:12" ht="27" customHeight="1">
      <c r="A17" s="1">
        <v>3</v>
      </c>
      <c r="B17" s="10"/>
      <c r="C17" s="11"/>
      <c r="D17" s="12"/>
      <c r="E17" s="12"/>
      <c r="F17" s="12"/>
      <c r="G17" s="12"/>
      <c r="H17" s="12"/>
      <c r="I17" s="12"/>
      <c r="J17" s="13"/>
      <c r="K17" s="14"/>
      <c r="L17" s="6" t="str">
        <f t="shared" si="0"/>
        <v>*</v>
      </c>
    </row>
    <row r="18" spans="1:12" ht="27" customHeight="1">
      <c r="A18" s="1">
        <v>4</v>
      </c>
      <c r="B18" s="10"/>
      <c r="C18" s="11"/>
      <c r="D18" s="12"/>
      <c r="E18" s="12"/>
      <c r="F18" s="12"/>
      <c r="G18" s="12"/>
      <c r="H18" s="12"/>
      <c r="I18" s="12"/>
      <c r="J18" s="13"/>
      <c r="K18" s="14"/>
      <c r="L18" s="6" t="str">
        <f t="shared" si="0"/>
        <v>*</v>
      </c>
    </row>
    <row r="19" spans="1:12" ht="27" customHeight="1">
      <c r="A19" s="1">
        <v>5</v>
      </c>
      <c r="B19" s="10"/>
      <c r="C19" s="11"/>
      <c r="D19" s="12"/>
      <c r="E19" s="12"/>
      <c r="F19" s="12"/>
      <c r="G19" s="12"/>
      <c r="H19" s="12"/>
      <c r="I19" s="12"/>
      <c r="J19" s="13"/>
      <c r="K19" s="14"/>
      <c r="L19" s="6" t="str">
        <f t="shared" si="0"/>
        <v>*</v>
      </c>
    </row>
    <row r="20" spans="1:12" ht="27" customHeight="1">
      <c r="A20" s="1">
        <v>6</v>
      </c>
      <c r="B20" s="10"/>
      <c r="C20" s="11"/>
      <c r="D20" s="12"/>
      <c r="E20" s="12"/>
      <c r="F20" s="12"/>
      <c r="G20" s="12"/>
      <c r="H20" s="12"/>
      <c r="I20" s="12"/>
      <c r="J20" s="13"/>
      <c r="K20" s="14"/>
      <c r="L20" s="6" t="str">
        <f t="shared" si="0"/>
        <v>*</v>
      </c>
    </row>
    <row r="21" spans="1:12" ht="27" customHeight="1">
      <c r="A21" s="1">
        <v>7</v>
      </c>
      <c r="B21" s="10"/>
      <c r="C21" s="11"/>
      <c r="D21" s="12"/>
      <c r="E21" s="12"/>
      <c r="F21" s="12"/>
      <c r="G21" s="12"/>
      <c r="H21" s="12"/>
      <c r="I21" s="12"/>
      <c r="J21" s="13"/>
      <c r="K21" s="14"/>
      <c r="L21" s="6" t="str">
        <f t="shared" si="0"/>
        <v>*</v>
      </c>
    </row>
    <row r="22" spans="1:12" ht="27" customHeight="1">
      <c r="A22" s="1">
        <v>8</v>
      </c>
      <c r="B22" s="10"/>
      <c r="C22" s="11"/>
      <c r="D22" s="12"/>
      <c r="E22" s="12"/>
      <c r="F22" s="12"/>
      <c r="G22" s="12"/>
      <c r="H22" s="12"/>
      <c r="I22" s="12"/>
      <c r="J22" s="13"/>
      <c r="K22" s="14"/>
      <c r="L22" s="6" t="str">
        <f t="shared" si="0"/>
        <v>*</v>
      </c>
    </row>
    <row r="23" spans="1:12" ht="27" customHeight="1">
      <c r="A23" s="1">
        <v>9</v>
      </c>
      <c r="B23" s="10"/>
      <c r="C23" s="11"/>
      <c r="D23" s="12"/>
      <c r="E23" s="12"/>
      <c r="F23" s="12"/>
      <c r="G23" s="12"/>
      <c r="H23" s="12"/>
      <c r="I23" s="12"/>
      <c r="J23" s="13"/>
      <c r="K23" s="14"/>
      <c r="L23" s="6" t="str">
        <f t="shared" si="0"/>
        <v>*</v>
      </c>
    </row>
    <row r="24" spans="1:12" ht="27" customHeight="1">
      <c r="A24" s="1">
        <v>10</v>
      </c>
      <c r="B24" s="10"/>
      <c r="C24" s="11"/>
      <c r="D24" s="12"/>
      <c r="E24" s="12"/>
      <c r="F24" s="12"/>
      <c r="G24" s="12"/>
      <c r="H24" s="12"/>
      <c r="I24" s="12"/>
      <c r="J24" s="13"/>
      <c r="K24" s="14"/>
      <c r="L24" s="6" t="str">
        <f t="shared" si="0"/>
        <v>*</v>
      </c>
    </row>
    <row r="25" spans="1:12" ht="27" customHeight="1">
      <c r="A25" s="1">
        <v>11</v>
      </c>
      <c r="B25" s="10"/>
      <c r="C25" s="11"/>
      <c r="D25" s="12"/>
      <c r="E25" s="12"/>
      <c r="F25" s="12"/>
      <c r="G25" s="12"/>
      <c r="H25" s="12"/>
      <c r="I25" s="12"/>
      <c r="J25" s="13"/>
      <c r="K25" s="14"/>
      <c r="L25" s="6" t="str">
        <f t="shared" si="0"/>
        <v>*</v>
      </c>
    </row>
    <row r="26" spans="1:12" ht="27" customHeight="1">
      <c r="A26" s="1">
        <v>12</v>
      </c>
      <c r="B26" s="10"/>
      <c r="C26" s="11"/>
      <c r="D26" s="12"/>
      <c r="E26" s="12"/>
      <c r="F26" s="12"/>
      <c r="G26" s="12"/>
      <c r="H26" s="12"/>
      <c r="I26" s="12"/>
      <c r="J26" s="13"/>
      <c r="K26" s="14"/>
      <c r="L26" s="6" t="str">
        <f t="shared" si="0"/>
        <v>*</v>
      </c>
    </row>
    <row r="27" spans="1:12" ht="27" customHeight="1">
      <c r="A27" s="1">
        <v>13</v>
      </c>
      <c r="B27" s="10"/>
      <c r="C27" s="11"/>
      <c r="D27" s="12"/>
      <c r="E27" s="12"/>
      <c r="F27" s="12"/>
      <c r="G27" s="12"/>
      <c r="H27" s="12"/>
      <c r="I27" s="12"/>
      <c r="J27" s="13"/>
      <c r="K27" s="14"/>
      <c r="L27" s="6" t="str">
        <f t="shared" si="0"/>
        <v>*</v>
      </c>
    </row>
    <row r="28" spans="1:12" ht="27" customHeight="1">
      <c r="A28" s="1">
        <v>14</v>
      </c>
      <c r="B28" s="10"/>
      <c r="C28" s="11"/>
      <c r="D28" s="12"/>
      <c r="E28" s="12"/>
      <c r="F28" s="12"/>
      <c r="G28" s="12"/>
      <c r="H28" s="12"/>
      <c r="I28" s="12"/>
      <c r="J28" s="13"/>
      <c r="K28" s="14"/>
      <c r="L28" s="6" t="str">
        <f t="shared" si="0"/>
        <v>*</v>
      </c>
    </row>
    <row r="29" spans="1:12" ht="27" customHeight="1">
      <c r="A29" s="1">
        <v>15</v>
      </c>
      <c r="B29" s="10"/>
      <c r="C29" s="11"/>
      <c r="D29" s="12"/>
      <c r="E29" s="12"/>
      <c r="F29" s="12"/>
      <c r="G29" s="12"/>
      <c r="H29" s="12"/>
      <c r="I29" s="12"/>
      <c r="J29" s="13"/>
      <c r="K29" s="14"/>
      <c r="L29" s="6" t="str">
        <f t="shared" si="0"/>
        <v>*</v>
      </c>
    </row>
    <row r="30" spans="1:12" ht="27" customHeight="1">
      <c r="A30" s="1">
        <v>16</v>
      </c>
      <c r="B30" s="10"/>
      <c r="C30" s="11"/>
      <c r="D30" s="12"/>
      <c r="E30" s="12"/>
      <c r="F30" s="12"/>
      <c r="G30" s="12"/>
      <c r="H30" s="12"/>
      <c r="I30" s="12"/>
      <c r="J30" s="13"/>
      <c r="K30" s="14"/>
      <c r="L30" s="6" t="str">
        <f t="shared" si="0"/>
        <v>*</v>
      </c>
    </row>
    <row r="31" spans="1:12" ht="27" customHeight="1">
      <c r="A31" s="1">
        <v>17</v>
      </c>
      <c r="B31" s="10"/>
      <c r="C31" s="11"/>
      <c r="D31" s="12"/>
      <c r="E31" s="12"/>
      <c r="F31" s="12"/>
      <c r="G31" s="12"/>
      <c r="H31" s="12"/>
      <c r="I31" s="12"/>
      <c r="J31" s="13"/>
      <c r="K31" s="14"/>
      <c r="L31" s="6" t="str">
        <f t="shared" si="0"/>
        <v>*</v>
      </c>
    </row>
    <row r="32" spans="1:12" ht="27" customHeight="1">
      <c r="A32" s="1">
        <v>18</v>
      </c>
      <c r="B32" s="10"/>
      <c r="C32" s="11"/>
      <c r="D32" s="12"/>
      <c r="E32" s="12"/>
      <c r="F32" s="12"/>
      <c r="G32" s="12"/>
      <c r="H32" s="12"/>
      <c r="I32" s="12"/>
      <c r="J32" s="13"/>
      <c r="K32" s="14"/>
      <c r="L32" s="6" t="str">
        <f t="shared" si="0"/>
        <v>*</v>
      </c>
    </row>
    <row r="33" spans="1:12" ht="27" customHeight="1">
      <c r="A33" s="1">
        <v>19</v>
      </c>
      <c r="B33" s="10"/>
      <c r="C33" s="11"/>
      <c r="D33" s="12"/>
      <c r="E33" s="12"/>
      <c r="F33" s="12"/>
      <c r="G33" s="12"/>
      <c r="H33" s="12"/>
      <c r="I33" s="12"/>
      <c r="J33" s="13"/>
      <c r="K33" s="14"/>
      <c r="L33" s="6" t="str">
        <f t="shared" si="0"/>
        <v>*</v>
      </c>
    </row>
    <row r="34" spans="1:12" ht="27" customHeight="1" thickBot="1">
      <c r="A34" s="1">
        <v>20</v>
      </c>
      <c r="B34" s="10"/>
      <c r="C34" s="11"/>
      <c r="D34" s="12"/>
      <c r="E34" s="12"/>
      <c r="F34" s="12"/>
      <c r="G34" s="12"/>
      <c r="H34" s="12"/>
      <c r="I34" s="12"/>
      <c r="J34" s="13"/>
      <c r="K34" s="14"/>
      <c r="L34" s="6" t="str">
        <f t="shared" si="0"/>
        <v>*</v>
      </c>
    </row>
    <row r="35" spans="1:12" ht="27" customHeight="1" thickBot="1">
      <c r="A35" s="42" t="s">
        <v>10</v>
      </c>
      <c r="B35" s="43"/>
      <c r="C35" s="23">
        <f>COUNT('入力例（必ずお読みください！）'!C15:C34,'40人まで'!C7:C26,'60人まで'!C7:C26)</f>
        <v>1</v>
      </c>
      <c r="D35" s="3">
        <f>COUNT('入力例（必ずお読みください！）'!D15:D34,'40人まで'!D7:D26,'60人まで'!D7:D26)</f>
        <v>1</v>
      </c>
      <c r="E35" s="3">
        <f>COUNT('入力例（必ずお読みください！）'!E15:E34,'40人まで'!E7:E26,'60人まで'!E7:E26)</f>
        <v>1</v>
      </c>
      <c r="F35" s="3">
        <f>COUNT('入力例（必ずお読みください！）'!F15:F34,'40人まで'!F7:F26,'60人まで'!F7:F26)</f>
        <v>1</v>
      </c>
      <c r="G35" s="3">
        <f>COUNT('入力例（必ずお読みください！）'!G15:G34,'40人まで'!G7:G26,'60人まで'!G7:G26)</f>
        <v>1</v>
      </c>
      <c r="H35" s="3">
        <f>COUNT('入力例（必ずお読みください！）'!H15:H34,'40人まで'!H7:H26,'60人まで'!H7:H26)</f>
        <v>0</v>
      </c>
      <c r="I35" s="3">
        <f>COUNT('入力例（必ずお読みください！）'!I15:I34,'40人まで'!I7:I26,'60人まで'!I7:I26)</f>
        <v>1</v>
      </c>
      <c r="J35" s="4">
        <f>COUNT('入力例（必ずお読みください！）'!J15:J34,'40人まで'!J7:J26,'60人まで'!J7:J26)</f>
        <v>0</v>
      </c>
      <c r="K35" s="24">
        <f>SUM('入力例（必ずお読みください！）'!K15:K34,'40人まで'!K7:K26,'60人まで'!K7:K26)</f>
        <v>1</v>
      </c>
      <c r="L35" s="16"/>
    </row>
    <row r="36" ht="18.75" customHeight="1">
      <c r="B36" t="s">
        <v>6</v>
      </c>
    </row>
    <row r="37" ht="18.75" customHeight="1">
      <c r="B37" t="s">
        <v>28</v>
      </c>
    </row>
    <row r="38" ht="18.75" customHeight="1">
      <c r="B38" t="s">
        <v>29</v>
      </c>
    </row>
    <row r="39" ht="18.75" customHeight="1">
      <c r="B39" t="s">
        <v>30</v>
      </c>
    </row>
    <row r="40" ht="17.25" customHeight="1">
      <c r="B40" t="s">
        <v>23</v>
      </c>
    </row>
    <row r="41" ht="17.25" customHeight="1">
      <c r="B41" t="s">
        <v>32</v>
      </c>
    </row>
    <row r="44" spans="3:10" ht="13.5" hidden="1">
      <c r="C44">
        <f>COUNTIF(C15:C34,1)</f>
        <v>0</v>
      </c>
      <c r="D44">
        <f aca="true" t="shared" si="1" ref="D44:J44">COUNTIF(D15:D34,1)</f>
        <v>1</v>
      </c>
      <c r="E44">
        <f t="shared" si="1"/>
        <v>0</v>
      </c>
      <c r="F44">
        <f t="shared" si="1"/>
        <v>0</v>
      </c>
      <c r="G44">
        <f t="shared" si="1"/>
        <v>0</v>
      </c>
      <c r="H44">
        <f t="shared" si="1"/>
        <v>0</v>
      </c>
      <c r="I44">
        <f t="shared" si="1"/>
        <v>1</v>
      </c>
      <c r="J44">
        <f t="shared" si="1"/>
        <v>0</v>
      </c>
    </row>
    <row r="45" spans="3:10" ht="13.5" hidden="1">
      <c r="C45">
        <f>COUNTIF(C15:C34,2)</f>
        <v>1</v>
      </c>
      <c r="D45">
        <f aca="true" t="shared" si="2" ref="D45:J45">COUNTIF(D15:D34,2)</f>
        <v>0</v>
      </c>
      <c r="E45">
        <f t="shared" si="2"/>
        <v>0</v>
      </c>
      <c r="F45">
        <f t="shared" si="2"/>
        <v>0</v>
      </c>
      <c r="G45">
        <f t="shared" si="2"/>
        <v>1</v>
      </c>
      <c r="H45">
        <f t="shared" si="2"/>
        <v>0</v>
      </c>
      <c r="I45">
        <f t="shared" si="2"/>
        <v>0</v>
      </c>
      <c r="J45">
        <f t="shared" si="2"/>
        <v>0</v>
      </c>
    </row>
  </sheetData>
  <sheetProtection/>
  <mergeCells count="12">
    <mergeCell ref="G11:H11"/>
    <mergeCell ref="I11:L11"/>
    <mergeCell ref="G12:H12"/>
    <mergeCell ref="I12:L12"/>
    <mergeCell ref="A35:B35"/>
    <mergeCell ref="B11:E11"/>
    <mergeCell ref="A9:H9"/>
    <mergeCell ref="I9:J9"/>
    <mergeCell ref="B10:C10"/>
    <mergeCell ref="D10:E10"/>
    <mergeCell ref="G10:H10"/>
    <mergeCell ref="I10:L10"/>
  </mergeCells>
  <printOptions/>
  <pageMargins left="0.84" right="0.47" top="0.4" bottom="0.27" header="0.28" footer="0.19"/>
  <pageSetup fitToHeight="1" fitToWidth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37"/>
  <sheetViews>
    <sheetView zoomScalePageLayoutView="0" workbookViewId="0" topLeftCell="A19">
      <selection activeCell="K1" sqref="K1"/>
    </sheetView>
  </sheetViews>
  <sheetFormatPr defaultColWidth="9.00390625" defaultRowHeight="13.5"/>
  <cols>
    <col min="1" max="1" width="8.125" style="0" customWidth="1"/>
    <col min="2" max="2" width="21.625" style="0" customWidth="1"/>
    <col min="3" max="10" width="6.00390625" style="0" customWidth="1"/>
    <col min="11" max="11" width="7.625" style="0" customWidth="1"/>
    <col min="12" max="12" width="7.75390625" style="0" customWidth="1"/>
  </cols>
  <sheetData>
    <row r="1" spans="1:12" ht="28.5" customHeight="1" thickBot="1">
      <c r="A1" s="34" t="s">
        <v>31</v>
      </c>
      <c r="B1" s="34"/>
      <c r="C1" s="34"/>
      <c r="D1" s="34"/>
      <c r="E1" s="34"/>
      <c r="F1" s="34"/>
      <c r="G1" s="34"/>
      <c r="H1" s="34"/>
      <c r="I1" s="35" t="s">
        <v>14</v>
      </c>
      <c r="J1" s="36"/>
      <c r="K1" s="15">
        <f>COUNTA('20人まで'!$B$7:$B$26,'40人まで'!$B$7:$B$26,'60人まで'!$B$7:$B$26)</f>
        <v>0</v>
      </c>
      <c r="L1" s="26" t="s">
        <v>12</v>
      </c>
    </row>
    <row r="2" spans="1:12" ht="28.5" customHeight="1">
      <c r="A2" s="8" t="s">
        <v>8</v>
      </c>
      <c r="B2" s="37"/>
      <c r="C2" s="37"/>
      <c r="D2" s="38" t="s">
        <v>0</v>
      </c>
      <c r="E2" s="38"/>
      <c r="G2" s="38" t="s">
        <v>1</v>
      </c>
      <c r="H2" s="38"/>
      <c r="I2" s="37"/>
      <c r="J2" s="37"/>
      <c r="K2" s="37"/>
      <c r="L2" s="37"/>
    </row>
    <row r="3" spans="1:12" ht="28.5" customHeight="1">
      <c r="A3" s="7" t="s">
        <v>2</v>
      </c>
      <c r="B3" s="40"/>
      <c r="C3" s="40"/>
      <c r="D3" s="40"/>
      <c r="E3" s="40"/>
      <c r="G3" s="39" t="s">
        <v>3</v>
      </c>
      <c r="H3" s="39"/>
      <c r="I3" s="40"/>
      <c r="J3" s="40"/>
      <c r="K3" s="40"/>
      <c r="L3" s="40"/>
    </row>
    <row r="4" spans="1:12" ht="28.5" customHeight="1">
      <c r="A4" s="7" t="s">
        <v>9</v>
      </c>
      <c r="B4" s="40"/>
      <c r="C4" s="40"/>
      <c r="D4" s="40"/>
      <c r="E4" s="40"/>
      <c r="G4" s="41" t="s">
        <v>11</v>
      </c>
      <c r="H4" s="41"/>
      <c r="I4" s="40"/>
      <c r="J4" s="40"/>
      <c r="K4" s="40"/>
      <c r="L4" s="40"/>
    </row>
    <row r="5" ht="28.5" customHeight="1" thickBot="1"/>
    <row r="6" spans="1:12" ht="31.5" customHeight="1">
      <c r="A6" s="21" t="s">
        <v>4</v>
      </c>
      <c r="B6" s="2" t="s">
        <v>5</v>
      </c>
      <c r="C6" s="27" t="s">
        <v>16</v>
      </c>
      <c r="D6" s="28" t="s">
        <v>19</v>
      </c>
      <c r="E6" s="28" t="s">
        <v>17</v>
      </c>
      <c r="F6" s="28" t="s">
        <v>18</v>
      </c>
      <c r="G6" s="28" t="s">
        <v>20</v>
      </c>
      <c r="H6" s="28" t="s">
        <v>21</v>
      </c>
      <c r="I6" s="29" t="s">
        <v>15</v>
      </c>
      <c r="J6" s="30" t="s">
        <v>22</v>
      </c>
      <c r="K6" s="22" t="s">
        <v>7</v>
      </c>
      <c r="L6" s="17" t="s">
        <v>13</v>
      </c>
    </row>
    <row r="7" spans="1:12" ht="27" customHeight="1">
      <c r="A7" s="1">
        <v>1</v>
      </c>
      <c r="B7" s="10"/>
      <c r="C7" s="11"/>
      <c r="D7" s="12"/>
      <c r="E7" s="12"/>
      <c r="F7" s="12"/>
      <c r="G7" s="12"/>
      <c r="H7" s="12"/>
      <c r="I7" s="12"/>
      <c r="J7" s="13"/>
      <c r="K7" s="14"/>
      <c r="L7" s="6" t="str">
        <f>IF(SUM(C7:J7)=6,"","*")</f>
        <v>*</v>
      </c>
    </row>
    <row r="8" spans="1:12" ht="27" customHeight="1">
      <c r="A8" s="1">
        <v>2</v>
      </c>
      <c r="B8" s="10"/>
      <c r="C8" s="11"/>
      <c r="D8" s="12"/>
      <c r="E8" s="12"/>
      <c r="F8" s="12"/>
      <c r="G8" s="12"/>
      <c r="H8" s="12"/>
      <c r="I8" s="12"/>
      <c r="J8" s="13"/>
      <c r="K8" s="14"/>
      <c r="L8" s="6" t="str">
        <f aca="true" t="shared" si="0" ref="L8:L26">IF(SUM(C8:J8)=6,"","*")</f>
        <v>*</v>
      </c>
    </row>
    <row r="9" spans="1:12" ht="27" customHeight="1">
      <c r="A9" s="1">
        <v>3</v>
      </c>
      <c r="B9" s="10"/>
      <c r="C9" s="11"/>
      <c r="D9" s="12"/>
      <c r="E9" s="12"/>
      <c r="F9" s="12"/>
      <c r="G9" s="12"/>
      <c r="H9" s="12"/>
      <c r="I9" s="12"/>
      <c r="J9" s="13"/>
      <c r="K9" s="14"/>
      <c r="L9" s="6" t="str">
        <f t="shared" si="0"/>
        <v>*</v>
      </c>
    </row>
    <row r="10" spans="1:12" ht="27" customHeight="1">
      <c r="A10" s="1">
        <v>4</v>
      </c>
      <c r="B10" s="10"/>
      <c r="C10" s="11"/>
      <c r="D10" s="12"/>
      <c r="E10" s="12"/>
      <c r="F10" s="12"/>
      <c r="G10" s="12"/>
      <c r="H10" s="12"/>
      <c r="I10" s="12"/>
      <c r="J10" s="13"/>
      <c r="K10" s="14"/>
      <c r="L10" s="6" t="str">
        <f t="shared" si="0"/>
        <v>*</v>
      </c>
    </row>
    <row r="11" spans="1:12" ht="27" customHeight="1">
      <c r="A11" s="1">
        <v>5</v>
      </c>
      <c r="B11" s="10"/>
      <c r="C11" s="11"/>
      <c r="D11" s="12"/>
      <c r="E11" s="12"/>
      <c r="F11" s="12"/>
      <c r="G11" s="12"/>
      <c r="H11" s="12"/>
      <c r="I11" s="12"/>
      <c r="J11" s="13"/>
      <c r="K11" s="14"/>
      <c r="L11" s="6" t="str">
        <f t="shared" si="0"/>
        <v>*</v>
      </c>
    </row>
    <row r="12" spans="1:12" ht="27" customHeight="1">
      <c r="A12" s="1">
        <v>6</v>
      </c>
      <c r="B12" s="10"/>
      <c r="C12" s="11"/>
      <c r="D12" s="12"/>
      <c r="E12" s="12"/>
      <c r="F12" s="12"/>
      <c r="G12" s="12"/>
      <c r="H12" s="12"/>
      <c r="I12" s="12"/>
      <c r="J12" s="13"/>
      <c r="K12" s="14"/>
      <c r="L12" s="6" t="str">
        <f t="shared" si="0"/>
        <v>*</v>
      </c>
    </row>
    <row r="13" spans="1:12" ht="27" customHeight="1">
      <c r="A13" s="1">
        <v>7</v>
      </c>
      <c r="B13" s="10"/>
      <c r="C13" s="11"/>
      <c r="D13" s="12"/>
      <c r="E13" s="12"/>
      <c r="F13" s="12"/>
      <c r="G13" s="12"/>
      <c r="H13" s="12"/>
      <c r="I13" s="12"/>
      <c r="J13" s="13"/>
      <c r="K13" s="14"/>
      <c r="L13" s="6" t="str">
        <f t="shared" si="0"/>
        <v>*</v>
      </c>
    </row>
    <row r="14" spans="1:12" ht="27" customHeight="1">
      <c r="A14" s="1">
        <v>8</v>
      </c>
      <c r="B14" s="10"/>
      <c r="C14" s="11"/>
      <c r="D14" s="12"/>
      <c r="E14" s="12"/>
      <c r="F14" s="12"/>
      <c r="G14" s="12"/>
      <c r="H14" s="12"/>
      <c r="I14" s="12"/>
      <c r="J14" s="13"/>
      <c r="K14" s="14"/>
      <c r="L14" s="6" t="str">
        <f t="shared" si="0"/>
        <v>*</v>
      </c>
    </row>
    <row r="15" spans="1:12" ht="27" customHeight="1">
      <c r="A15" s="1">
        <v>9</v>
      </c>
      <c r="B15" s="10"/>
      <c r="C15" s="11"/>
      <c r="D15" s="12"/>
      <c r="E15" s="12"/>
      <c r="F15" s="12"/>
      <c r="G15" s="12"/>
      <c r="H15" s="12"/>
      <c r="I15" s="12"/>
      <c r="J15" s="13"/>
      <c r="K15" s="14"/>
      <c r="L15" s="6" t="str">
        <f t="shared" si="0"/>
        <v>*</v>
      </c>
    </row>
    <row r="16" spans="1:12" ht="27" customHeight="1">
      <c r="A16" s="1">
        <v>10</v>
      </c>
      <c r="B16" s="10"/>
      <c r="C16" s="11"/>
      <c r="D16" s="12"/>
      <c r="E16" s="12"/>
      <c r="F16" s="12"/>
      <c r="G16" s="12"/>
      <c r="H16" s="12"/>
      <c r="I16" s="12"/>
      <c r="J16" s="13"/>
      <c r="K16" s="14"/>
      <c r="L16" s="6" t="str">
        <f t="shared" si="0"/>
        <v>*</v>
      </c>
    </row>
    <row r="17" spans="1:12" ht="27" customHeight="1">
      <c r="A17" s="1">
        <v>11</v>
      </c>
      <c r="B17" s="10"/>
      <c r="C17" s="11"/>
      <c r="D17" s="12"/>
      <c r="E17" s="12"/>
      <c r="F17" s="12"/>
      <c r="G17" s="12"/>
      <c r="H17" s="12"/>
      <c r="I17" s="12"/>
      <c r="J17" s="13"/>
      <c r="K17" s="14"/>
      <c r="L17" s="6" t="str">
        <f t="shared" si="0"/>
        <v>*</v>
      </c>
    </row>
    <row r="18" spans="1:12" ht="27" customHeight="1">
      <c r="A18" s="1">
        <v>12</v>
      </c>
      <c r="B18" s="10"/>
      <c r="C18" s="11"/>
      <c r="D18" s="12"/>
      <c r="E18" s="12"/>
      <c r="F18" s="12"/>
      <c r="G18" s="12"/>
      <c r="H18" s="12"/>
      <c r="I18" s="12"/>
      <c r="J18" s="13"/>
      <c r="K18" s="14"/>
      <c r="L18" s="6" t="str">
        <f t="shared" si="0"/>
        <v>*</v>
      </c>
    </row>
    <row r="19" spans="1:12" ht="27" customHeight="1">
      <c r="A19" s="1">
        <v>13</v>
      </c>
      <c r="B19" s="10"/>
      <c r="C19" s="11"/>
      <c r="D19" s="12"/>
      <c r="E19" s="12"/>
      <c r="F19" s="12"/>
      <c r="G19" s="12"/>
      <c r="H19" s="12"/>
      <c r="I19" s="12"/>
      <c r="J19" s="13"/>
      <c r="K19" s="14"/>
      <c r="L19" s="6" t="str">
        <f t="shared" si="0"/>
        <v>*</v>
      </c>
    </row>
    <row r="20" spans="1:12" ht="27" customHeight="1">
      <c r="A20" s="1">
        <v>14</v>
      </c>
      <c r="B20" s="10"/>
      <c r="C20" s="11"/>
      <c r="D20" s="12"/>
      <c r="E20" s="12"/>
      <c r="F20" s="12"/>
      <c r="G20" s="12"/>
      <c r="H20" s="12"/>
      <c r="I20" s="12"/>
      <c r="J20" s="13"/>
      <c r="K20" s="14"/>
      <c r="L20" s="6" t="str">
        <f t="shared" si="0"/>
        <v>*</v>
      </c>
    </row>
    <row r="21" spans="1:12" ht="27" customHeight="1">
      <c r="A21" s="1">
        <v>15</v>
      </c>
      <c r="B21" s="10"/>
      <c r="C21" s="11"/>
      <c r="D21" s="12"/>
      <c r="E21" s="12"/>
      <c r="F21" s="12"/>
      <c r="G21" s="12"/>
      <c r="H21" s="12"/>
      <c r="I21" s="12"/>
      <c r="J21" s="13"/>
      <c r="K21" s="14"/>
      <c r="L21" s="6" t="str">
        <f t="shared" si="0"/>
        <v>*</v>
      </c>
    </row>
    <row r="22" spans="1:12" ht="27" customHeight="1">
      <c r="A22" s="1">
        <v>16</v>
      </c>
      <c r="B22" s="10"/>
      <c r="C22" s="11"/>
      <c r="D22" s="12"/>
      <c r="E22" s="12"/>
      <c r="F22" s="12"/>
      <c r="G22" s="12"/>
      <c r="H22" s="12"/>
      <c r="I22" s="12"/>
      <c r="J22" s="13"/>
      <c r="K22" s="14"/>
      <c r="L22" s="6" t="str">
        <f t="shared" si="0"/>
        <v>*</v>
      </c>
    </row>
    <row r="23" spans="1:12" ht="27" customHeight="1">
      <c r="A23" s="1">
        <v>17</v>
      </c>
      <c r="B23" s="10"/>
      <c r="C23" s="11"/>
      <c r="D23" s="12"/>
      <c r="E23" s="12"/>
      <c r="F23" s="12"/>
      <c r="G23" s="12"/>
      <c r="H23" s="12"/>
      <c r="I23" s="12"/>
      <c r="J23" s="13"/>
      <c r="K23" s="14"/>
      <c r="L23" s="6" t="str">
        <f t="shared" si="0"/>
        <v>*</v>
      </c>
    </row>
    <row r="24" spans="1:12" ht="27" customHeight="1">
      <c r="A24" s="1">
        <v>18</v>
      </c>
      <c r="B24" s="10"/>
      <c r="C24" s="11"/>
      <c r="D24" s="12"/>
      <c r="E24" s="12"/>
      <c r="F24" s="12"/>
      <c r="G24" s="12"/>
      <c r="H24" s="12"/>
      <c r="I24" s="12"/>
      <c r="J24" s="13"/>
      <c r="K24" s="14"/>
      <c r="L24" s="6" t="str">
        <f t="shared" si="0"/>
        <v>*</v>
      </c>
    </row>
    <row r="25" spans="1:12" ht="27" customHeight="1">
      <c r="A25" s="1">
        <v>19</v>
      </c>
      <c r="B25" s="10"/>
      <c r="C25" s="11"/>
      <c r="D25" s="12"/>
      <c r="E25" s="12"/>
      <c r="F25" s="12"/>
      <c r="G25" s="12"/>
      <c r="H25" s="12"/>
      <c r="I25" s="12"/>
      <c r="J25" s="13"/>
      <c r="K25" s="14"/>
      <c r="L25" s="6" t="str">
        <f t="shared" si="0"/>
        <v>*</v>
      </c>
    </row>
    <row r="26" spans="1:12" ht="27" customHeight="1" thickBot="1">
      <c r="A26" s="1">
        <v>20</v>
      </c>
      <c r="B26" s="10"/>
      <c r="C26" s="11"/>
      <c r="D26" s="12"/>
      <c r="E26" s="12"/>
      <c r="F26" s="12"/>
      <c r="G26" s="12"/>
      <c r="H26" s="12"/>
      <c r="I26" s="12"/>
      <c r="J26" s="13"/>
      <c r="K26" s="14"/>
      <c r="L26" s="6" t="str">
        <f t="shared" si="0"/>
        <v>*</v>
      </c>
    </row>
    <row r="27" spans="1:12" ht="27" customHeight="1" thickBot="1">
      <c r="A27" s="42" t="s">
        <v>10</v>
      </c>
      <c r="B27" s="43"/>
      <c r="C27" s="23">
        <f>COUNT('20人まで'!C7:C26,'40人まで'!C7:C26,'60人まで'!C7:C26)</f>
        <v>0</v>
      </c>
      <c r="D27" s="3">
        <f>COUNT('20人まで'!D7:D26,'40人まで'!D7:D26,'60人まで'!D7:D26)</f>
        <v>0</v>
      </c>
      <c r="E27" s="3">
        <f>COUNT('20人まで'!E7:E26,'40人まで'!E7:E26,'60人まで'!E7:E26)</f>
        <v>0</v>
      </c>
      <c r="F27" s="3">
        <f>COUNT('20人まで'!F7:F26,'40人まで'!F7:F26,'60人まで'!F7:F26)</f>
        <v>0</v>
      </c>
      <c r="G27" s="3">
        <f>COUNT('20人まで'!G7:G26,'40人まで'!G7:G26,'60人まで'!G7:G26)</f>
        <v>0</v>
      </c>
      <c r="H27" s="3">
        <f>COUNT('20人まで'!H7:H26,'40人まで'!H7:H26,'60人まで'!H7:H26)</f>
        <v>0</v>
      </c>
      <c r="I27" s="3">
        <f>COUNT('20人まで'!I7:I26,'40人まで'!I7:I26,'60人まで'!I7:I26)</f>
        <v>0</v>
      </c>
      <c r="J27" s="4">
        <f>COUNT('20人まで'!J7:J26,'40人まで'!J7:J26,'60人まで'!J7:J26)</f>
        <v>0</v>
      </c>
      <c r="K27" s="24">
        <f>SUM('20人まで'!K7:K26,'40人まで'!K7:K26,'60人まで'!K7:K26)</f>
        <v>0</v>
      </c>
      <c r="L27" s="16"/>
    </row>
    <row r="28" ht="18.75" customHeight="1">
      <c r="B28" t="s">
        <v>6</v>
      </c>
    </row>
    <row r="29" ht="18.75" customHeight="1">
      <c r="B29" t="s">
        <v>28</v>
      </c>
    </row>
    <row r="30" ht="18.75" customHeight="1">
      <c r="B30" t="s">
        <v>29</v>
      </c>
    </row>
    <row r="31" ht="18.75" customHeight="1">
      <c r="B31" t="s">
        <v>30</v>
      </c>
    </row>
    <row r="32" ht="17.25" customHeight="1">
      <c r="B32" t="s">
        <v>23</v>
      </c>
    </row>
    <row r="33" ht="17.25" customHeight="1">
      <c r="B33" t="s">
        <v>32</v>
      </c>
    </row>
    <row r="36" spans="3:10" ht="13.5" hidden="1">
      <c r="C36">
        <f>COUNTIF(C7:C26,1)</f>
        <v>0</v>
      </c>
      <c r="D36">
        <f aca="true" t="shared" si="1" ref="D36:J36">COUNTIF(D7:D26,1)</f>
        <v>0</v>
      </c>
      <c r="E36">
        <f t="shared" si="1"/>
        <v>0</v>
      </c>
      <c r="F36">
        <f t="shared" si="1"/>
        <v>0</v>
      </c>
      <c r="G36">
        <f t="shared" si="1"/>
        <v>0</v>
      </c>
      <c r="H36">
        <f t="shared" si="1"/>
        <v>0</v>
      </c>
      <c r="I36">
        <f t="shared" si="1"/>
        <v>0</v>
      </c>
      <c r="J36">
        <f t="shared" si="1"/>
        <v>0</v>
      </c>
    </row>
    <row r="37" spans="3:10" ht="13.5" hidden="1">
      <c r="C37">
        <f>COUNTIF(C7:C26,2)</f>
        <v>0</v>
      </c>
      <c r="D37">
        <f aca="true" t="shared" si="2" ref="D37:J37">COUNTIF(D7:D26,2)</f>
        <v>0</v>
      </c>
      <c r="E37">
        <f t="shared" si="2"/>
        <v>0</v>
      </c>
      <c r="F37">
        <f t="shared" si="2"/>
        <v>0</v>
      </c>
      <c r="G37">
        <f t="shared" si="2"/>
        <v>0</v>
      </c>
      <c r="H37">
        <f t="shared" si="2"/>
        <v>0</v>
      </c>
      <c r="I37">
        <f t="shared" si="2"/>
        <v>0</v>
      </c>
      <c r="J37">
        <f t="shared" si="2"/>
        <v>0</v>
      </c>
    </row>
  </sheetData>
  <sheetProtection/>
  <mergeCells count="13">
    <mergeCell ref="B2:C2"/>
    <mergeCell ref="B3:E3"/>
    <mergeCell ref="B4:E4"/>
    <mergeCell ref="I1:J1"/>
    <mergeCell ref="A27:B27"/>
    <mergeCell ref="A1:H1"/>
    <mergeCell ref="I2:L2"/>
    <mergeCell ref="I3:L3"/>
    <mergeCell ref="I4:L4"/>
    <mergeCell ref="G2:H2"/>
    <mergeCell ref="G3:H3"/>
    <mergeCell ref="G4:H4"/>
    <mergeCell ref="D2:E2"/>
  </mergeCells>
  <printOptions/>
  <pageMargins left="0.84" right="0.47" top="0.4" bottom="0.27" header="0.28" footer="0.19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N38"/>
  <sheetViews>
    <sheetView zoomScalePageLayoutView="0" workbookViewId="0" topLeftCell="A1">
      <selection activeCell="I2" sqref="I2:L2"/>
    </sheetView>
  </sheetViews>
  <sheetFormatPr defaultColWidth="9.00390625" defaultRowHeight="13.5"/>
  <cols>
    <col min="1" max="1" width="8.125" style="0" customWidth="1"/>
    <col min="2" max="2" width="21.625" style="0" customWidth="1"/>
    <col min="3" max="10" width="6.00390625" style="0" customWidth="1"/>
    <col min="11" max="11" width="7.625" style="0" customWidth="1"/>
    <col min="12" max="12" width="7.75390625" style="0" customWidth="1"/>
  </cols>
  <sheetData>
    <row r="1" spans="1:12" ht="28.5" customHeight="1" thickBot="1">
      <c r="A1" s="34" t="s">
        <v>31</v>
      </c>
      <c r="B1" s="34"/>
      <c r="C1" s="34"/>
      <c r="D1" s="34"/>
      <c r="E1" s="34"/>
      <c r="F1" s="34"/>
      <c r="G1" s="34"/>
      <c r="H1" s="34"/>
      <c r="I1" s="46" t="s">
        <v>14</v>
      </c>
      <c r="J1" s="47"/>
      <c r="K1" s="15">
        <f>COUNTA('20人まで'!$B$7:$B$26,'40人まで'!$B$7:$B$26,'60人まで'!$B$7:$B$26)</f>
        <v>0</v>
      </c>
      <c r="L1" s="26" t="s">
        <v>12</v>
      </c>
    </row>
    <row r="2" spans="1:12" ht="28.5" customHeight="1">
      <c r="A2" s="8" t="s">
        <v>8</v>
      </c>
      <c r="B2" s="45">
        <f>+'20人まで'!B2:C2</f>
        <v>0</v>
      </c>
      <c r="C2" s="45"/>
      <c r="D2" s="44" t="s">
        <v>0</v>
      </c>
      <c r="E2" s="44"/>
      <c r="G2" s="38" t="s">
        <v>1</v>
      </c>
      <c r="H2" s="38"/>
      <c r="I2" s="45">
        <f>+'20人まで'!I2:L2</f>
        <v>0</v>
      </c>
      <c r="J2" s="45"/>
      <c r="K2" s="45"/>
      <c r="L2" s="45"/>
    </row>
    <row r="3" spans="1:14" ht="28.5" customHeight="1">
      <c r="A3" s="9" t="s">
        <v>2</v>
      </c>
      <c r="B3" s="48">
        <f>+'20人まで'!B3:E3</f>
        <v>0</v>
      </c>
      <c r="C3" s="48"/>
      <c r="D3" s="48"/>
      <c r="E3" s="48"/>
      <c r="G3" s="39" t="s">
        <v>3</v>
      </c>
      <c r="H3" s="39"/>
      <c r="I3" s="48">
        <f>+'20人まで'!I3:L3</f>
        <v>0</v>
      </c>
      <c r="J3" s="48"/>
      <c r="K3" s="48"/>
      <c r="L3" s="48"/>
      <c r="N3" s="5"/>
    </row>
    <row r="4" spans="1:12" ht="28.5" customHeight="1">
      <c r="A4" s="9" t="s">
        <v>9</v>
      </c>
      <c r="B4" s="48">
        <f>+'20人まで'!B4:E4</f>
        <v>0</v>
      </c>
      <c r="C4" s="48"/>
      <c r="D4" s="48"/>
      <c r="E4" s="48"/>
      <c r="G4" s="41" t="s">
        <v>11</v>
      </c>
      <c r="H4" s="41"/>
      <c r="I4" s="48">
        <f>+'20人まで'!I4:L4</f>
        <v>0</v>
      </c>
      <c r="J4" s="48"/>
      <c r="K4" s="48"/>
      <c r="L4" s="48"/>
    </row>
    <row r="5" ht="28.5" customHeight="1" thickBot="1"/>
    <row r="6" spans="1:12" ht="31.5" customHeight="1">
      <c r="A6" s="19" t="s">
        <v>4</v>
      </c>
      <c r="B6" s="20" t="s">
        <v>5</v>
      </c>
      <c r="C6" s="31" t="s">
        <v>16</v>
      </c>
      <c r="D6" s="32" t="s">
        <v>19</v>
      </c>
      <c r="E6" s="32" t="s">
        <v>17</v>
      </c>
      <c r="F6" s="32" t="s">
        <v>18</v>
      </c>
      <c r="G6" s="32" t="s">
        <v>20</v>
      </c>
      <c r="H6" s="32" t="s">
        <v>21</v>
      </c>
      <c r="I6" s="33" t="s">
        <v>15</v>
      </c>
      <c r="J6" s="17" t="s">
        <v>22</v>
      </c>
      <c r="K6" s="18" t="s">
        <v>7</v>
      </c>
      <c r="L6" s="17" t="s">
        <v>13</v>
      </c>
    </row>
    <row r="7" spans="1:12" ht="27" customHeight="1">
      <c r="A7" s="1">
        <v>21</v>
      </c>
      <c r="B7" s="10"/>
      <c r="C7" s="11"/>
      <c r="D7" s="12"/>
      <c r="E7" s="12"/>
      <c r="F7" s="12"/>
      <c r="G7" s="12"/>
      <c r="H7" s="12"/>
      <c r="I7" s="12"/>
      <c r="J7" s="13"/>
      <c r="K7" s="14"/>
      <c r="L7" s="6" t="str">
        <f>IF(SUM(C7:J7)=3,"","*")</f>
        <v>*</v>
      </c>
    </row>
    <row r="8" spans="1:12" ht="27" customHeight="1">
      <c r="A8" s="1">
        <v>22</v>
      </c>
      <c r="B8" s="10"/>
      <c r="C8" s="11"/>
      <c r="D8" s="12"/>
      <c r="E8" s="12"/>
      <c r="F8" s="12"/>
      <c r="G8" s="12"/>
      <c r="H8" s="12"/>
      <c r="I8" s="12"/>
      <c r="J8" s="13"/>
      <c r="K8" s="14"/>
      <c r="L8" s="6" t="str">
        <f aca="true" t="shared" si="0" ref="L8:L26">IF(SUM(C8:J8)=3,"","*")</f>
        <v>*</v>
      </c>
    </row>
    <row r="9" spans="1:12" ht="27" customHeight="1">
      <c r="A9" s="1">
        <v>23</v>
      </c>
      <c r="B9" s="10"/>
      <c r="C9" s="11"/>
      <c r="D9" s="12"/>
      <c r="E9" s="12"/>
      <c r="F9" s="12"/>
      <c r="G9" s="12"/>
      <c r="H9" s="12"/>
      <c r="I9" s="12"/>
      <c r="J9" s="13"/>
      <c r="K9" s="14"/>
      <c r="L9" s="6" t="str">
        <f t="shared" si="0"/>
        <v>*</v>
      </c>
    </row>
    <row r="10" spans="1:12" ht="27" customHeight="1">
      <c r="A10" s="1">
        <v>24</v>
      </c>
      <c r="B10" s="10"/>
      <c r="C10" s="11"/>
      <c r="D10" s="12"/>
      <c r="E10" s="12"/>
      <c r="F10" s="12"/>
      <c r="G10" s="12"/>
      <c r="H10" s="12"/>
      <c r="I10" s="12"/>
      <c r="J10" s="13"/>
      <c r="K10" s="14"/>
      <c r="L10" s="6" t="str">
        <f t="shared" si="0"/>
        <v>*</v>
      </c>
    </row>
    <row r="11" spans="1:12" ht="27" customHeight="1">
      <c r="A11" s="1">
        <v>25</v>
      </c>
      <c r="B11" s="10"/>
      <c r="C11" s="11"/>
      <c r="D11" s="12"/>
      <c r="E11" s="12"/>
      <c r="F11" s="12"/>
      <c r="G11" s="12"/>
      <c r="H11" s="12"/>
      <c r="I11" s="12"/>
      <c r="J11" s="13"/>
      <c r="K11" s="14"/>
      <c r="L11" s="6" t="str">
        <f t="shared" si="0"/>
        <v>*</v>
      </c>
    </row>
    <row r="12" spans="1:12" ht="27" customHeight="1">
      <c r="A12" s="1">
        <v>26</v>
      </c>
      <c r="B12" s="10"/>
      <c r="C12" s="11"/>
      <c r="D12" s="12"/>
      <c r="E12" s="12"/>
      <c r="F12" s="12"/>
      <c r="G12" s="12"/>
      <c r="H12" s="12"/>
      <c r="I12" s="12"/>
      <c r="J12" s="13"/>
      <c r="K12" s="14"/>
      <c r="L12" s="6" t="str">
        <f t="shared" si="0"/>
        <v>*</v>
      </c>
    </row>
    <row r="13" spans="1:12" ht="27" customHeight="1">
      <c r="A13" s="1">
        <v>27</v>
      </c>
      <c r="B13" s="10"/>
      <c r="C13" s="11"/>
      <c r="D13" s="12"/>
      <c r="E13" s="12"/>
      <c r="F13" s="12"/>
      <c r="G13" s="12"/>
      <c r="H13" s="12"/>
      <c r="I13" s="12"/>
      <c r="J13" s="13"/>
      <c r="K13" s="14"/>
      <c r="L13" s="6" t="str">
        <f t="shared" si="0"/>
        <v>*</v>
      </c>
    </row>
    <row r="14" spans="1:12" ht="27" customHeight="1">
      <c r="A14" s="1">
        <v>28</v>
      </c>
      <c r="B14" s="10"/>
      <c r="C14" s="11"/>
      <c r="D14" s="12"/>
      <c r="E14" s="12"/>
      <c r="F14" s="12"/>
      <c r="G14" s="12"/>
      <c r="H14" s="12"/>
      <c r="I14" s="12"/>
      <c r="J14" s="13"/>
      <c r="K14" s="14"/>
      <c r="L14" s="6" t="str">
        <f t="shared" si="0"/>
        <v>*</v>
      </c>
    </row>
    <row r="15" spans="1:12" ht="27" customHeight="1">
      <c r="A15" s="1">
        <v>29</v>
      </c>
      <c r="B15" s="10"/>
      <c r="C15" s="11"/>
      <c r="D15" s="12"/>
      <c r="E15" s="12"/>
      <c r="F15" s="12"/>
      <c r="G15" s="12"/>
      <c r="H15" s="12"/>
      <c r="I15" s="12"/>
      <c r="J15" s="13"/>
      <c r="K15" s="14"/>
      <c r="L15" s="6" t="str">
        <f t="shared" si="0"/>
        <v>*</v>
      </c>
    </row>
    <row r="16" spans="1:12" ht="27" customHeight="1">
      <c r="A16" s="1">
        <v>30</v>
      </c>
      <c r="B16" s="10"/>
      <c r="C16" s="11"/>
      <c r="D16" s="12"/>
      <c r="E16" s="12"/>
      <c r="F16" s="12"/>
      <c r="G16" s="12"/>
      <c r="H16" s="12"/>
      <c r="I16" s="12"/>
      <c r="J16" s="13"/>
      <c r="K16" s="14"/>
      <c r="L16" s="6" t="str">
        <f t="shared" si="0"/>
        <v>*</v>
      </c>
    </row>
    <row r="17" spans="1:12" ht="27" customHeight="1">
      <c r="A17" s="1">
        <v>31</v>
      </c>
      <c r="B17" s="10"/>
      <c r="C17" s="11"/>
      <c r="D17" s="12"/>
      <c r="E17" s="12"/>
      <c r="F17" s="12"/>
      <c r="G17" s="12"/>
      <c r="H17" s="12"/>
      <c r="I17" s="12"/>
      <c r="J17" s="13"/>
      <c r="K17" s="14"/>
      <c r="L17" s="6" t="str">
        <f t="shared" si="0"/>
        <v>*</v>
      </c>
    </row>
    <row r="18" spans="1:12" ht="27" customHeight="1">
      <c r="A18" s="1">
        <v>32</v>
      </c>
      <c r="B18" s="10"/>
      <c r="C18" s="11"/>
      <c r="D18" s="12"/>
      <c r="E18" s="12"/>
      <c r="F18" s="12"/>
      <c r="G18" s="12"/>
      <c r="H18" s="12"/>
      <c r="I18" s="12"/>
      <c r="J18" s="13"/>
      <c r="K18" s="14"/>
      <c r="L18" s="6" t="str">
        <f t="shared" si="0"/>
        <v>*</v>
      </c>
    </row>
    <row r="19" spans="1:12" ht="27" customHeight="1">
      <c r="A19" s="1">
        <v>33</v>
      </c>
      <c r="B19" s="10"/>
      <c r="C19" s="11"/>
      <c r="D19" s="12"/>
      <c r="E19" s="12"/>
      <c r="F19" s="12"/>
      <c r="G19" s="12"/>
      <c r="H19" s="12"/>
      <c r="I19" s="12"/>
      <c r="J19" s="13"/>
      <c r="K19" s="14"/>
      <c r="L19" s="6" t="str">
        <f t="shared" si="0"/>
        <v>*</v>
      </c>
    </row>
    <row r="20" spans="1:12" ht="27" customHeight="1">
      <c r="A20" s="1">
        <v>34</v>
      </c>
      <c r="B20" s="10"/>
      <c r="C20" s="11"/>
      <c r="D20" s="12"/>
      <c r="E20" s="12"/>
      <c r="F20" s="12"/>
      <c r="G20" s="12"/>
      <c r="H20" s="12"/>
      <c r="I20" s="12"/>
      <c r="J20" s="13"/>
      <c r="K20" s="14"/>
      <c r="L20" s="6" t="str">
        <f t="shared" si="0"/>
        <v>*</v>
      </c>
    </row>
    <row r="21" spans="1:12" ht="27" customHeight="1">
      <c r="A21" s="1">
        <v>35</v>
      </c>
      <c r="B21" s="10"/>
      <c r="C21" s="11"/>
      <c r="D21" s="12"/>
      <c r="E21" s="12"/>
      <c r="F21" s="12"/>
      <c r="G21" s="12"/>
      <c r="H21" s="12"/>
      <c r="I21" s="12"/>
      <c r="J21" s="13"/>
      <c r="K21" s="14"/>
      <c r="L21" s="6" t="str">
        <f t="shared" si="0"/>
        <v>*</v>
      </c>
    </row>
    <row r="22" spans="1:12" ht="27" customHeight="1">
      <c r="A22" s="1">
        <v>36</v>
      </c>
      <c r="B22" s="10"/>
      <c r="C22" s="11"/>
      <c r="D22" s="12"/>
      <c r="E22" s="12"/>
      <c r="F22" s="12"/>
      <c r="G22" s="12"/>
      <c r="H22" s="12"/>
      <c r="I22" s="12"/>
      <c r="J22" s="13"/>
      <c r="K22" s="14"/>
      <c r="L22" s="6" t="str">
        <f t="shared" si="0"/>
        <v>*</v>
      </c>
    </row>
    <row r="23" spans="1:12" ht="27" customHeight="1">
      <c r="A23" s="1">
        <v>37</v>
      </c>
      <c r="B23" s="10"/>
      <c r="C23" s="11"/>
      <c r="D23" s="12"/>
      <c r="E23" s="12"/>
      <c r="F23" s="12"/>
      <c r="G23" s="12"/>
      <c r="H23" s="12"/>
      <c r="I23" s="12"/>
      <c r="J23" s="13"/>
      <c r="K23" s="14"/>
      <c r="L23" s="6" t="str">
        <f t="shared" si="0"/>
        <v>*</v>
      </c>
    </row>
    <row r="24" spans="1:12" ht="27" customHeight="1">
      <c r="A24" s="1">
        <v>38</v>
      </c>
      <c r="B24" s="10"/>
      <c r="C24" s="11"/>
      <c r="D24" s="12"/>
      <c r="E24" s="12"/>
      <c r="F24" s="12"/>
      <c r="G24" s="12"/>
      <c r="H24" s="12"/>
      <c r="I24" s="12"/>
      <c r="J24" s="13"/>
      <c r="K24" s="14"/>
      <c r="L24" s="6" t="str">
        <f t="shared" si="0"/>
        <v>*</v>
      </c>
    </row>
    <row r="25" spans="1:12" ht="27" customHeight="1">
      <c r="A25" s="1">
        <v>39</v>
      </c>
      <c r="B25" s="10"/>
      <c r="C25" s="11"/>
      <c r="D25" s="12"/>
      <c r="E25" s="12"/>
      <c r="F25" s="12"/>
      <c r="G25" s="12"/>
      <c r="H25" s="12"/>
      <c r="I25" s="12"/>
      <c r="J25" s="13"/>
      <c r="K25" s="14"/>
      <c r="L25" s="6" t="str">
        <f t="shared" si="0"/>
        <v>*</v>
      </c>
    </row>
    <row r="26" spans="1:12" ht="27" customHeight="1" thickBot="1">
      <c r="A26" s="1">
        <v>40</v>
      </c>
      <c r="B26" s="10"/>
      <c r="C26" s="11"/>
      <c r="D26" s="12"/>
      <c r="E26" s="12"/>
      <c r="F26" s="12"/>
      <c r="G26" s="12"/>
      <c r="H26" s="12"/>
      <c r="I26" s="12"/>
      <c r="J26" s="13"/>
      <c r="K26" s="14"/>
      <c r="L26" s="6" t="str">
        <f t="shared" si="0"/>
        <v>*</v>
      </c>
    </row>
    <row r="27" spans="1:12" ht="27" customHeight="1" thickBot="1">
      <c r="A27" s="42" t="s">
        <v>10</v>
      </c>
      <c r="B27" s="43"/>
      <c r="C27" s="23">
        <f>COUNT('20人まで'!C7:C26,'40人まで'!C7:C26,'60人まで'!C7:C26)</f>
        <v>0</v>
      </c>
      <c r="D27" s="3">
        <f>COUNT('20人まで'!D7:D26,'40人まで'!D7:D26,'60人まで'!D7:D26)</f>
        <v>0</v>
      </c>
      <c r="E27" s="3">
        <f>COUNT('20人まで'!E7:E26,'40人まで'!E7:E26,'60人まで'!E7:E26)</f>
        <v>0</v>
      </c>
      <c r="F27" s="3">
        <f>COUNT('20人まで'!F7:F26,'40人まで'!F7:F26,'60人まで'!F7:F26)</f>
        <v>0</v>
      </c>
      <c r="G27" s="3">
        <f>COUNT('20人まで'!G7:G26,'40人まで'!G7:G26,'60人まで'!G7:G26)</f>
        <v>0</v>
      </c>
      <c r="H27" s="3">
        <f>COUNT('20人まで'!H7:H26,'40人まで'!H7:H26,'60人まで'!H7:H26)</f>
        <v>0</v>
      </c>
      <c r="I27" s="3">
        <f>COUNT('20人まで'!I7:I26,'40人まで'!I7:I26,'60人まで'!I7:I26)</f>
        <v>0</v>
      </c>
      <c r="J27" s="4">
        <f>COUNT('20人まで'!J7:J26,'40人まで'!J7:J26,'60人まで'!J7:J26)</f>
        <v>0</v>
      </c>
      <c r="K27" s="24">
        <f>SUM('20人まで'!K7:K26,'40人まで'!K7:K26,'60人まで'!K7:K26)</f>
        <v>0</v>
      </c>
      <c r="L27" s="16"/>
    </row>
    <row r="28" ht="18.75" customHeight="1">
      <c r="B28" t="s">
        <v>6</v>
      </c>
    </row>
    <row r="29" ht="18.75" customHeight="1">
      <c r="B29" t="s">
        <v>28</v>
      </c>
    </row>
    <row r="30" ht="18.75" customHeight="1">
      <c r="B30" t="s">
        <v>29</v>
      </c>
    </row>
    <row r="31" ht="18.75" customHeight="1">
      <c r="B31" t="s">
        <v>30</v>
      </c>
    </row>
    <row r="32" ht="17.25" customHeight="1">
      <c r="B32" t="s">
        <v>23</v>
      </c>
    </row>
    <row r="33" ht="17.25" customHeight="1">
      <c r="B33" t="s">
        <v>32</v>
      </c>
    </row>
    <row r="34" ht="17.25" customHeight="1"/>
    <row r="37" spans="3:10" ht="13.5" hidden="1">
      <c r="C37">
        <f>COUNTIF(C7:C26,1)</f>
        <v>0</v>
      </c>
      <c r="D37">
        <f aca="true" t="shared" si="1" ref="D37:J37">COUNTIF(D7:D26,1)</f>
        <v>0</v>
      </c>
      <c r="E37">
        <f t="shared" si="1"/>
        <v>0</v>
      </c>
      <c r="F37">
        <f t="shared" si="1"/>
        <v>0</v>
      </c>
      <c r="G37">
        <f t="shared" si="1"/>
        <v>0</v>
      </c>
      <c r="H37">
        <f t="shared" si="1"/>
        <v>0</v>
      </c>
      <c r="I37">
        <f t="shared" si="1"/>
        <v>0</v>
      </c>
      <c r="J37">
        <f t="shared" si="1"/>
        <v>0</v>
      </c>
    </row>
    <row r="38" spans="3:10" ht="13.5" hidden="1">
      <c r="C38">
        <f>COUNTIF(C7:C26,2)</f>
        <v>0</v>
      </c>
      <c r="D38">
        <f aca="true" t="shared" si="2" ref="D38:J38">COUNTIF(D7:D26,2)</f>
        <v>0</v>
      </c>
      <c r="E38">
        <f t="shared" si="2"/>
        <v>0</v>
      </c>
      <c r="F38">
        <f t="shared" si="2"/>
        <v>0</v>
      </c>
      <c r="G38">
        <f t="shared" si="2"/>
        <v>0</v>
      </c>
      <c r="H38">
        <f t="shared" si="2"/>
        <v>0</v>
      </c>
      <c r="I38">
        <f t="shared" si="2"/>
        <v>0</v>
      </c>
      <c r="J38">
        <f t="shared" si="2"/>
        <v>0</v>
      </c>
    </row>
  </sheetData>
  <sheetProtection/>
  <mergeCells count="13">
    <mergeCell ref="A27:B27"/>
    <mergeCell ref="G4:H4"/>
    <mergeCell ref="I4:L4"/>
    <mergeCell ref="G3:H3"/>
    <mergeCell ref="I3:L3"/>
    <mergeCell ref="B4:E4"/>
    <mergeCell ref="B3:E3"/>
    <mergeCell ref="D2:E2"/>
    <mergeCell ref="A1:H1"/>
    <mergeCell ref="G2:H2"/>
    <mergeCell ref="I2:L2"/>
    <mergeCell ref="I1:J1"/>
    <mergeCell ref="B2:C2"/>
  </mergeCells>
  <printOptions/>
  <pageMargins left="0.57" right="0.46" top="0.62" bottom="0.5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8"/>
  <sheetViews>
    <sheetView zoomScalePageLayoutView="0" workbookViewId="0" topLeftCell="A22">
      <selection activeCell="B7" sqref="B7"/>
    </sheetView>
  </sheetViews>
  <sheetFormatPr defaultColWidth="9.00390625" defaultRowHeight="13.5"/>
  <cols>
    <col min="1" max="1" width="8.125" style="0" customWidth="1"/>
    <col min="2" max="2" width="21.625" style="0" customWidth="1"/>
    <col min="3" max="10" width="6.00390625" style="0" customWidth="1"/>
    <col min="11" max="11" width="7.625" style="0" customWidth="1"/>
    <col min="12" max="12" width="7.75390625" style="0" customWidth="1"/>
  </cols>
  <sheetData>
    <row r="1" spans="1:12" ht="28.5" customHeight="1" thickBot="1">
      <c r="A1" s="34" t="s">
        <v>31</v>
      </c>
      <c r="B1" s="34"/>
      <c r="C1" s="34"/>
      <c r="D1" s="34"/>
      <c r="E1" s="34"/>
      <c r="F1" s="34"/>
      <c r="G1" s="34"/>
      <c r="H1" s="34"/>
      <c r="I1" s="46" t="s">
        <v>14</v>
      </c>
      <c r="J1" s="47"/>
      <c r="K1" s="15">
        <f>COUNTA('20人まで'!$B$7:$B$26,'40人まで'!$B$7:$B$26,'60人まで'!$B$7:$B$26)</f>
        <v>0</v>
      </c>
      <c r="L1" s="26" t="s">
        <v>12</v>
      </c>
    </row>
    <row r="2" spans="1:12" ht="28.5" customHeight="1">
      <c r="A2" s="8" t="s">
        <v>8</v>
      </c>
      <c r="B2" s="45">
        <f>+'20人まで'!B2:C2</f>
        <v>0</v>
      </c>
      <c r="C2" s="45"/>
      <c r="D2" s="44" t="s">
        <v>0</v>
      </c>
      <c r="E2" s="44"/>
      <c r="G2" s="38" t="s">
        <v>1</v>
      </c>
      <c r="H2" s="38"/>
      <c r="I2" s="45">
        <f>+'20人まで'!I2:L2</f>
        <v>0</v>
      </c>
      <c r="J2" s="45"/>
      <c r="K2" s="45"/>
      <c r="L2" s="45"/>
    </row>
    <row r="3" spans="1:12" ht="28.5" customHeight="1">
      <c r="A3" s="7" t="s">
        <v>2</v>
      </c>
      <c r="B3" s="48">
        <f>+'20人まで'!B3:E3</f>
        <v>0</v>
      </c>
      <c r="C3" s="48"/>
      <c r="D3" s="48"/>
      <c r="E3" s="48"/>
      <c r="G3" s="39" t="s">
        <v>3</v>
      </c>
      <c r="H3" s="39"/>
      <c r="I3" s="48">
        <f>+'20人まで'!I3:L3</f>
        <v>0</v>
      </c>
      <c r="J3" s="48"/>
      <c r="K3" s="48"/>
      <c r="L3" s="48"/>
    </row>
    <row r="4" spans="1:12" ht="28.5" customHeight="1">
      <c r="A4" s="7" t="s">
        <v>9</v>
      </c>
      <c r="B4" s="48">
        <f>+'20人まで'!B4:E4</f>
        <v>0</v>
      </c>
      <c r="C4" s="48"/>
      <c r="D4" s="48"/>
      <c r="E4" s="48"/>
      <c r="G4" s="41" t="s">
        <v>11</v>
      </c>
      <c r="H4" s="41"/>
      <c r="I4" s="48">
        <f>+'20人まで'!I4:L4</f>
        <v>0</v>
      </c>
      <c r="J4" s="48"/>
      <c r="K4" s="48"/>
      <c r="L4" s="48"/>
    </row>
    <row r="5" ht="28.5" customHeight="1" thickBot="1"/>
    <row r="6" spans="1:12" ht="31.5" customHeight="1">
      <c r="A6" s="19" t="s">
        <v>4</v>
      </c>
      <c r="B6" s="20" t="s">
        <v>5</v>
      </c>
      <c r="C6" s="27" t="s">
        <v>16</v>
      </c>
      <c r="D6" s="28" t="s">
        <v>19</v>
      </c>
      <c r="E6" s="28" t="s">
        <v>17</v>
      </c>
      <c r="F6" s="28" t="s">
        <v>18</v>
      </c>
      <c r="G6" s="28" t="s">
        <v>20</v>
      </c>
      <c r="H6" s="28" t="s">
        <v>21</v>
      </c>
      <c r="I6" s="29" t="s">
        <v>15</v>
      </c>
      <c r="J6" s="30" t="s">
        <v>22</v>
      </c>
      <c r="K6" s="18" t="s">
        <v>7</v>
      </c>
      <c r="L6" s="17" t="s">
        <v>13</v>
      </c>
    </row>
    <row r="7" spans="1:12" ht="27" customHeight="1">
      <c r="A7" s="1">
        <v>1</v>
      </c>
      <c r="B7" s="10"/>
      <c r="C7" s="11"/>
      <c r="D7" s="12"/>
      <c r="E7" s="12"/>
      <c r="F7" s="12"/>
      <c r="G7" s="12"/>
      <c r="H7" s="12"/>
      <c r="I7" s="12"/>
      <c r="J7" s="13"/>
      <c r="K7" s="14"/>
      <c r="L7" s="6" t="str">
        <f>IF(SUM(C7:J7)=3,"","*")</f>
        <v>*</v>
      </c>
    </row>
    <row r="8" spans="1:12" ht="27" customHeight="1">
      <c r="A8" s="1">
        <v>2</v>
      </c>
      <c r="B8" s="10"/>
      <c r="C8" s="11"/>
      <c r="D8" s="12"/>
      <c r="E8" s="12"/>
      <c r="F8" s="12"/>
      <c r="G8" s="12"/>
      <c r="H8" s="12"/>
      <c r="I8" s="12"/>
      <c r="J8" s="13"/>
      <c r="K8" s="14"/>
      <c r="L8" s="6" t="str">
        <f aca="true" t="shared" si="0" ref="L8:L26">IF(SUM(C8:J8)=3,"","*")</f>
        <v>*</v>
      </c>
    </row>
    <row r="9" spans="1:12" ht="27" customHeight="1">
      <c r="A9" s="1">
        <v>3</v>
      </c>
      <c r="B9" s="10"/>
      <c r="C9" s="11"/>
      <c r="D9" s="12"/>
      <c r="E9" s="12"/>
      <c r="F9" s="12"/>
      <c r="G9" s="12"/>
      <c r="H9" s="12"/>
      <c r="I9" s="12"/>
      <c r="J9" s="13"/>
      <c r="K9" s="14"/>
      <c r="L9" s="6" t="str">
        <f t="shared" si="0"/>
        <v>*</v>
      </c>
    </row>
    <row r="10" spans="1:12" ht="27" customHeight="1">
      <c r="A10" s="1">
        <v>4</v>
      </c>
      <c r="B10" s="10"/>
      <c r="C10" s="11"/>
      <c r="D10" s="12"/>
      <c r="E10" s="12"/>
      <c r="F10" s="12"/>
      <c r="G10" s="12"/>
      <c r="H10" s="12"/>
      <c r="I10" s="12"/>
      <c r="J10" s="13"/>
      <c r="K10" s="14"/>
      <c r="L10" s="6" t="str">
        <f t="shared" si="0"/>
        <v>*</v>
      </c>
    </row>
    <row r="11" spans="1:12" ht="27" customHeight="1">
      <c r="A11" s="1">
        <v>5</v>
      </c>
      <c r="B11" s="10"/>
      <c r="C11" s="11"/>
      <c r="D11" s="12"/>
      <c r="E11" s="12"/>
      <c r="F11" s="12"/>
      <c r="G11" s="12"/>
      <c r="H11" s="12"/>
      <c r="I11" s="12"/>
      <c r="J11" s="13"/>
      <c r="K11" s="14"/>
      <c r="L11" s="6" t="str">
        <f t="shared" si="0"/>
        <v>*</v>
      </c>
    </row>
    <row r="12" spans="1:12" ht="27" customHeight="1">
      <c r="A12" s="1">
        <v>6</v>
      </c>
      <c r="B12" s="10"/>
      <c r="C12" s="11"/>
      <c r="D12" s="12"/>
      <c r="E12" s="12"/>
      <c r="F12" s="12"/>
      <c r="G12" s="12"/>
      <c r="H12" s="12"/>
      <c r="I12" s="12"/>
      <c r="J12" s="13"/>
      <c r="K12" s="14"/>
      <c r="L12" s="6" t="str">
        <f t="shared" si="0"/>
        <v>*</v>
      </c>
    </row>
    <row r="13" spans="1:12" ht="27" customHeight="1">
      <c r="A13" s="1">
        <v>7</v>
      </c>
      <c r="B13" s="10"/>
      <c r="C13" s="11"/>
      <c r="D13" s="12"/>
      <c r="E13" s="12"/>
      <c r="F13" s="12"/>
      <c r="G13" s="12"/>
      <c r="H13" s="12"/>
      <c r="I13" s="12"/>
      <c r="J13" s="13"/>
      <c r="K13" s="14"/>
      <c r="L13" s="6" t="str">
        <f t="shared" si="0"/>
        <v>*</v>
      </c>
    </row>
    <row r="14" spans="1:12" ht="27" customHeight="1">
      <c r="A14" s="1">
        <v>8</v>
      </c>
      <c r="B14" s="10"/>
      <c r="C14" s="11"/>
      <c r="D14" s="12"/>
      <c r="E14" s="12"/>
      <c r="F14" s="12"/>
      <c r="G14" s="12"/>
      <c r="H14" s="12"/>
      <c r="I14" s="12"/>
      <c r="J14" s="13"/>
      <c r="K14" s="14"/>
      <c r="L14" s="6" t="str">
        <f t="shared" si="0"/>
        <v>*</v>
      </c>
    </row>
    <row r="15" spans="1:12" ht="27" customHeight="1">
      <c r="A15" s="1">
        <v>9</v>
      </c>
      <c r="B15" s="10"/>
      <c r="C15" s="11"/>
      <c r="D15" s="12"/>
      <c r="E15" s="12"/>
      <c r="F15" s="12"/>
      <c r="G15" s="12"/>
      <c r="H15" s="12"/>
      <c r="I15" s="12"/>
      <c r="J15" s="13"/>
      <c r="K15" s="14"/>
      <c r="L15" s="6" t="str">
        <f t="shared" si="0"/>
        <v>*</v>
      </c>
    </row>
    <row r="16" spans="1:12" ht="27" customHeight="1">
      <c r="A16" s="1">
        <v>10</v>
      </c>
      <c r="B16" s="10"/>
      <c r="C16" s="11"/>
      <c r="D16" s="12"/>
      <c r="E16" s="12"/>
      <c r="F16" s="12"/>
      <c r="G16" s="12"/>
      <c r="H16" s="12"/>
      <c r="I16" s="12"/>
      <c r="J16" s="13"/>
      <c r="K16" s="14"/>
      <c r="L16" s="6" t="str">
        <f t="shared" si="0"/>
        <v>*</v>
      </c>
    </row>
    <row r="17" spans="1:12" ht="27" customHeight="1">
      <c r="A17" s="1">
        <v>11</v>
      </c>
      <c r="B17" s="10"/>
      <c r="C17" s="11"/>
      <c r="D17" s="12"/>
      <c r="E17" s="12"/>
      <c r="F17" s="12"/>
      <c r="G17" s="12"/>
      <c r="H17" s="12"/>
      <c r="I17" s="12"/>
      <c r="J17" s="13"/>
      <c r="K17" s="14"/>
      <c r="L17" s="6" t="str">
        <f t="shared" si="0"/>
        <v>*</v>
      </c>
    </row>
    <row r="18" spans="1:12" ht="27" customHeight="1">
      <c r="A18" s="1">
        <v>12</v>
      </c>
      <c r="B18" s="10"/>
      <c r="C18" s="11"/>
      <c r="D18" s="12"/>
      <c r="E18" s="12"/>
      <c r="F18" s="12"/>
      <c r="G18" s="12"/>
      <c r="H18" s="12"/>
      <c r="I18" s="12"/>
      <c r="J18" s="13"/>
      <c r="K18" s="14"/>
      <c r="L18" s="6" t="str">
        <f t="shared" si="0"/>
        <v>*</v>
      </c>
    </row>
    <row r="19" spans="1:12" ht="27" customHeight="1">
      <c r="A19" s="1">
        <v>13</v>
      </c>
      <c r="B19" s="10"/>
      <c r="C19" s="11"/>
      <c r="D19" s="12"/>
      <c r="E19" s="12"/>
      <c r="F19" s="12"/>
      <c r="G19" s="12"/>
      <c r="H19" s="12"/>
      <c r="I19" s="12"/>
      <c r="J19" s="13"/>
      <c r="K19" s="14"/>
      <c r="L19" s="6" t="str">
        <f t="shared" si="0"/>
        <v>*</v>
      </c>
    </row>
    <row r="20" spans="1:12" ht="27" customHeight="1">
      <c r="A20" s="1">
        <v>14</v>
      </c>
      <c r="B20" s="10"/>
      <c r="C20" s="11"/>
      <c r="D20" s="12"/>
      <c r="E20" s="12"/>
      <c r="F20" s="12"/>
      <c r="G20" s="12"/>
      <c r="H20" s="12"/>
      <c r="I20" s="12"/>
      <c r="J20" s="13"/>
      <c r="K20" s="14"/>
      <c r="L20" s="6" t="str">
        <f t="shared" si="0"/>
        <v>*</v>
      </c>
    </row>
    <row r="21" spans="1:12" ht="27" customHeight="1">
      <c r="A21" s="1">
        <v>15</v>
      </c>
      <c r="B21" s="10"/>
      <c r="C21" s="11"/>
      <c r="D21" s="12"/>
      <c r="E21" s="12"/>
      <c r="F21" s="12"/>
      <c r="G21" s="12"/>
      <c r="H21" s="12"/>
      <c r="I21" s="12"/>
      <c r="J21" s="13"/>
      <c r="K21" s="14"/>
      <c r="L21" s="6" t="str">
        <f t="shared" si="0"/>
        <v>*</v>
      </c>
    </row>
    <row r="22" spans="1:12" ht="27" customHeight="1">
      <c r="A22" s="1">
        <v>16</v>
      </c>
      <c r="B22" s="10"/>
      <c r="C22" s="11"/>
      <c r="D22" s="12"/>
      <c r="E22" s="12"/>
      <c r="F22" s="12"/>
      <c r="G22" s="12"/>
      <c r="H22" s="12"/>
      <c r="I22" s="12"/>
      <c r="J22" s="13"/>
      <c r="K22" s="14"/>
      <c r="L22" s="6" t="str">
        <f t="shared" si="0"/>
        <v>*</v>
      </c>
    </row>
    <row r="23" spans="1:12" ht="27" customHeight="1">
      <c r="A23" s="1">
        <v>17</v>
      </c>
      <c r="B23" s="10"/>
      <c r="C23" s="11"/>
      <c r="D23" s="12"/>
      <c r="E23" s="12"/>
      <c r="F23" s="12"/>
      <c r="G23" s="12"/>
      <c r="H23" s="12"/>
      <c r="I23" s="12"/>
      <c r="J23" s="13"/>
      <c r="K23" s="14"/>
      <c r="L23" s="6" t="str">
        <f t="shared" si="0"/>
        <v>*</v>
      </c>
    </row>
    <row r="24" spans="1:12" ht="27" customHeight="1">
      <c r="A24" s="1">
        <v>18</v>
      </c>
      <c r="B24" s="10"/>
      <c r="C24" s="11"/>
      <c r="D24" s="12"/>
      <c r="E24" s="12"/>
      <c r="F24" s="12"/>
      <c r="G24" s="12"/>
      <c r="H24" s="12"/>
      <c r="I24" s="12"/>
      <c r="J24" s="13"/>
      <c r="K24" s="14"/>
      <c r="L24" s="6" t="str">
        <f t="shared" si="0"/>
        <v>*</v>
      </c>
    </row>
    <row r="25" spans="1:12" ht="27" customHeight="1">
      <c r="A25" s="1">
        <v>19</v>
      </c>
      <c r="B25" s="10"/>
      <c r="C25" s="11"/>
      <c r="D25" s="12"/>
      <c r="E25" s="12"/>
      <c r="F25" s="12"/>
      <c r="G25" s="12"/>
      <c r="H25" s="12"/>
      <c r="I25" s="12"/>
      <c r="J25" s="13"/>
      <c r="K25" s="14"/>
      <c r="L25" s="6" t="str">
        <f t="shared" si="0"/>
        <v>*</v>
      </c>
    </row>
    <row r="26" spans="1:12" ht="27" customHeight="1" thickBot="1">
      <c r="A26" s="1">
        <v>20</v>
      </c>
      <c r="B26" s="10"/>
      <c r="C26" s="11"/>
      <c r="D26" s="12"/>
      <c r="E26" s="12"/>
      <c r="F26" s="12"/>
      <c r="G26" s="12"/>
      <c r="H26" s="12"/>
      <c r="I26" s="12"/>
      <c r="J26" s="13"/>
      <c r="K26" s="14"/>
      <c r="L26" s="6" t="str">
        <f t="shared" si="0"/>
        <v>*</v>
      </c>
    </row>
    <row r="27" spans="1:12" ht="27" customHeight="1" thickBot="1">
      <c r="A27" s="42" t="s">
        <v>10</v>
      </c>
      <c r="B27" s="43"/>
      <c r="C27" s="23">
        <f>COUNT('20人まで'!C7:C26,'40人まで'!C7:C26,'60人まで'!C7:C26)</f>
        <v>0</v>
      </c>
      <c r="D27" s="3">
        <f>COUNT('20人まで'!D7:D26,'40人まで'!D7:D26,'60人まで'!D7:D26)</f>
        <v>0</v>
      </c>
      <c r="E27" s="3">
        <f>COUNT('20人まで'!E7:E26,'40人まで'!E7:E26,'60人まで'!E7:E26)</f>
        <v>0</v>
      </c>
      <c r="F27" s="3">
        <f>COUNT('20人まで'!F7:F26,'40人まで'!F7:F26,'60人まで'!F7:F26)</f>
        <v>0</v>
      </c>
      <c r="G27" s="3">
        <f>COUNT('20人まで'!G7:G26,'40人まで'!G7:G26,'60人まで'!G7:G26)</f>
        <v>0</v>
      </c>
      <c r="H27" s="3">
        <f>COUNT('20人まで'!H7:H26,'40人まで'!H7:H26,'60人まで'!H7:H26)</f>
        <v>0</v>
      </c>
      <c r="I27" s="3">
        <f>COUNT('20人まで'!I7:I26,'40人まで'!I7:I26,'60人まで'!I7:I26)</f>
        <v>0</v>
      </c>
      <c r="J27" s="4">
        <f>COUNT('20人まで'!J7:J26,'40人まで'!J7:J26,'60人まで'!J7:J26)</f>
        <v>0</v>
      </c>
      <c r="K27" s="24">
        <f>SUM('20人まで'!K7:K26,'40人まで'!K7:K26,'60人まで'!K7:K26)</f>
        <v>0</v>
      </c>
      <c r="L27" s="16"/>
    </row>
    <row r="28" ht="18.75" customHeight="1">
      <c r="B28" t="s">
        <v>6</v>
      </c>
    </row>
    <row r="29" ht="18.75" customHeight="1">
      <c r="B29" t="s">
        <v>28</v>
      </c>
    </row>
    <row r="30" ht="18.75" customHeight="1">
      <c r="B30" t="s">
        <v>29</v>
      </c>
    </row>
    <row r="31" ht="18.75" customHeight="1">
      <c r="B31" t="s">
        <v>30</v>
      </c>
    </row>
    <row r="32" ht="17.25" customHeight="1">
      <c r="B32" t="s">
        <v>23</v>
      </c>
    </row>
    <row r="33" ht="17.25" customHeight="1">
      <c r="B33" t="s">
        <v>32</v>
      </c>
    </row>
    <row r="34" ht="17.25" customHeight="1"/>
    <row r="37" spans="3:10" ht="13.5" hidden="1">
      <c r="C37">
        <f>COUNTIF(C7:C26,1)</f>
        <v>0</v>
      </c>
      <c r="D37">
        <f aca="true" t="shared" si="1" ref="D37:J37">COUNTIF(D7:D26,1)</f>
        <v>0</v>
      </c>
      <c r="E37">
        <f t="shared" si="1"/>
        <v>0</v>
      </c>
      <c r="F37">
        <f t="shared" si="1"/>
        <v>0</v>
      </c>
      <c r="G37">
        <f t="shared" si="1"/>
        <v>0</v>
      </c>
      <c r="H37">
        <f t="shared" si="1"/>
        <v>0</v>
      </c>
      <c r="I37">
        <f t="shared" si="1"/>
        <v>0</v>
      </c>
      <c r="J37">
        <f t="shared" si="1"/>
        <v>0</v>
      </c>
    </row>
    <row r="38" spans="3:10" ht="13.5" hidden="1">
      <c r="C38">
        <f>COUNTIF(C7:C26,2)</f>
        <v>0</v>
      </c>
      <c r="D38">
        <f aca="true" t="shared" si="2" ref="D38:J38">COUNTIF(D7:D26,2)</f>
        <v>0</v>
      </c>
      <c r="E38">
        <f t="shared" si="2"/>
        <v>0</v>
      </c>
      <c r="F38">
        <f t="shared" si="2"/>
        <v>0</v>
      </c>
      <c r="G38">
        <f t="shared" si="2"/>
        <v>0</v>
      </c>
      <c r="H38">
        <f t="shared" si="2"/>
        <v>0</v>
      </c>
      <c r="I38">
        <f t="shared" si="2"/>
        <v>0</v>
      </c>
      <c r="J38">
        <f t="shared" si="2"/>
        <v>0</v>
      </c>
    </row>
  </sheetData>
  <sheetProtection/>
  <mergeCells count="13">
    <mergeCell ref="A27:B27"/>
    <mergeCell ref="G4:H4"/>
    <mergeCell ref="I4:L4"/>
    <mergeCell ref="G3:H3"/>
    <mergeCell ref="I3:L3"/>
    <mergeCell ref="B3:E3"/>
    <mergeCell ref="B4:E4"/>
    <mergeCell ref="D2:E2"/>
    <mergeCell ref="A1:H1"/>
    <mergeCell ref="G2:H2"/>
    <mergeCell ref="I2:L2"/>
    <mergeCell ref="I1:J1"/>
    <mergeCell ref="B2:C2"/>
  </mergeCells>
  <printOptions/>
  <pageMargins left="0.42" right="0.34" top="0.53" bottom="0.51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cyohno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Windows ユーザー</cp:lastModifiedBy>
  <cp:lastPrinted>2015-06-30T00:52:20Z</cp:lastPrinted>
  <dcterms:created xsi:type="dcterms:W3CDTF">2007-06-19T04:07:27Z</dcterms:created>
  <dcterms:modified xsi:type="dcterms:W3CDTF">2018-05-11T01:09:52Z</dcterms:modified>
  <cp:category/>
  <cp:version/>
  <cp:contentType/>
  <cp:contentStatus/>
</cp:coreProperties>
</file>